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Version &amp; Approval" sheetId="3" state="visible" r:id="rId3"/>
    <sheet xmlns:r="http://schemas.openxmlformats.org/officeDocument/2006/relationships" name="Documentation Map" sheetId="4" state="visible" r:id="rId4"/>
  </sheets>
  <definedNames>
    <definedName name="_xlnm._FilterDatabase" localSheetId="3" hidden="1">'Documentation Map'!$A$2:$I$45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color rgb="00FFFFFF"/>
      <sz val="11"/>
    </font>
    <font>
      <b val="1"/>
      <color rgb="00FFFFFF"/>
    </font>
    <font>
      <b val="1"/>
    </font>
    <font>
      <i val="1"/>
      <color rgb="002F5597"/>
    </font>
    <font>
      <color rgb="00888888"/>
      <sz val="9"/>
    </font>
    <font>
      <b val="1"/>
      <color rgb="00FFFFFF"/>
      <sz val="13"/>
    </font>
    <font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2" borderId="0" pivotButton="0" quotePrefix="0" xfId="0"/>
    <xf numFmtId="0" fontId="4" fillId="4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5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8" fillId="2" borderId="0" pivotButton="0" quotePrefix="0" xfId="0"/>
    <xf numFmtId="0" fontId="3" fillId="3" borderId="0" pivotButton="0" quotePrefix="0" xfId="0"/>
    <xf numFmtId="9" fontId="0" fillId="0" borderId="1" pivotButton="0" quotePrefix="0" xfId="0"/>
    <xf numFmtId="0" fontId="5" fillId="0" borderId="0" applyAlignment="1" pivotButton="0" quotePrefix="0" xfId="0">
      <alignment wrapText="1"/>
    </xf>
    <xf numFmtId="0" fontId="3" fillId="3" borderId="1" pivotButton="0" quotePrefix="0" xfId="0"/>
    <xf numFmtId="0" fontId="0" fillId="4" borderId="1" pivotButton="0" quotePrefix="0" xfId="0"/>
    <xf numFmtId="0" fontId="7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70" customWidth="1" min="3" max="3"/>
  </cols>
  <sheetData>
    <row r="2">
      <c r="B2" s="1" t="inlineStr">
        <is>
          <t>ISO 27001:2022 Documentation Checklist</t>
        </is>
      </c>
      <c r="C2" s="2" t="n"/>
    </row>
    <row r="3">
      <c r="B3" s="3" t="inlineStr">
        <is>
          <t>Mandatory documented information · documents auditors expect · owners and status</t>
        </is>
      </c>
      <c r="C3" s="4" t="n"/>
    </row>
    <row r="5">
      <c r="B5" s="5" t="inlineStr">
        <is>
          <t>DOCUMENT CONTROL</t>
        </is>
      </c>
      <c r="C5" s="2" t="n"/>
    </row>
    <row r="6">
      <c r="B6" s="6" t="inlineStr">
        <is>
          <t>Organization Name:</t>
        </is>
      </c>
      <c r="C6" s="7" t="inlineStr"/>
    </row>
    <row r="7">
      <c r="B7" s="6" t="inlineStr">
        <is>
          <t>Department / Team:</t>
        </is>
      </c>
      <c r="C7" s="7" t="inlineStr"/>
    </row>
    <row r="8">
      <c r="B8" s="6" t="inlineStr">
        <is>
          <t>Document Owner:</t>
        </is>
      </c>
      <c r="C8" s="7" t="inlineStr"/>
    </row>
    <row r="9">
      <c r="B9" s="6" t="inlineStr">
        <is>
          <t>Author / Prepared By:</t>
        </is>
      </c>
      <c r="C9" s="7" t="inlineStr"/>
    </row>
    <row r="10">
      <c r="B10" s="6" t="inlineStr">
        <is>
          <t>Version:</t>
        </is>
      </c>
      <c r="C10" s="7" t="inlineStr">
        <is>
          <t>1.0</t>
        </is>
      </c>
    </row>
    <row r="11">
      <c r="B11" s="6" t="inlineStr">
        <is>
          <t>Status:</t>
        </is>
      </c>
      <c r="C11" s="7" t="inlineStr">
        <is>
          <t>Draft</t>
        </is>
      </c>
    </row>
    <row r="12">
      <c r="B12" s="6" t="inlineStr">
        <is>
          <t>Date Created:</t>
        </is>
      </c>
      <c r="C12" s="7" t="inlineStr"/>
    </row>
    <row r="13">
      <c r="B13" s="6" t="inlineStr">
        <is>
          <t>Last Reviewed:</t>
        </is>
      </c>
      <c r="C13" s="7" t="inlineStr"/>
    </row>
    <row r="14">
      <c r="B14" s="6" t="inlineStr">
        <is>
          <t>Next Review Date:</t>
        </is>
      </c>
      <c r="C14" s="7" t="inlineStr"/>
    </row>
    <row r="15">
      <c r="B15" s="6" t="inlineStr">
        <is>
          <t>Classification:</t>
        </is>
      </c>
      <c r="C15" s="7" t="inlineStr">
        <is>
          <t>Confidential</t>
        </is>
      </c>
    </row>
    <row r="16">
      <c r="B16" s="6" t="inlineStr">
        <is>
          <t>Distribution:</t>
        </is>
      </c>
      <c r="C16" s="7" t="inlineStr">
        <is>
          <t>Internal. Do not distribute externally without approval.</t>
        </is>
      </c>
    </row>
    <row r="18">
      <c r="B18" s="5" t="inlineStr">
        <is>
          <t>HOW TO USE THIS WORKBOOK</t>
        </is>
      </c>
      <c r="C18" s="2" t="n"/>
    </row>
    <row r="19">
      <c r="B19" s="8" t="inlineStr">
        <is>
          <t>Documentation Map</t>
        </is>
      </c>
      <c r="C19" s="9" t="inlineStr">
        <is>
          <t>Lists the documented information ISO 27001:2022 requires (Mandatory) and the documents auditors usually expect (Expected). Set an owner, location and status for each.</t>
        </is>
      </c>
    </row>
    <row r="20">
      <c r="B20" s="8" t="inlineStr">
        <is>
          <t>Summary</t>
        </is>
      </c>
      <c r="C20" s="9" t="inlineStr">
        <is>
          <t>Shows how many documents are approved, in progress or missing.</t>
        </is>
      </c>
    </row>
    <row r="21">
      <c r="B21" s="8" t="inlineStr">
        <is>
          <t>Tip</t>
        </is>
      </c>
      <c r="C21" s="9" t="inlineStr">
        <is>
          <t>Mandatory means the standard says the information shall be documented or retained. Expected items with an A control reference depend on your SoA: if that control is excluded, mark it Not applicable and give the reason in Notes.</t>
        </is>
      </c>
    </row>
    <row r="23">
      <c r="B23" s="10" t="inlineStr">
        <is>
          <t>Version history and approval sign-off are kept on the Version &amp; Approval tab. Fill in document control before your audit.</t>
        </is>
      </c>
      <c r="C23" s="11" t="n"/>
    </row>
    <row r="25">
      <c r="B25" s="12" t="inlineStr">
        <is>
          <t>© SecureSlate | getsecureslate.com | Template v1.0 | Provided as is,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</cols>
  <sheetData>
    <row r="2">
      <c r="B2" s="13" t="inlineStr">
        <is>
          <t>DOCUMENTATION STATUS</t>
        </is>
      </c>
      <c r="C2" s="2" t="n"/>
      <c r="D2" s="2" t="n"/>
    </row>
    <row r="4">
      <c r="B4" s="14" t="inlineStr">
        <is>
          <t>All documents</t>
        </is>
      </c>
      <c r="C4" s="14" t="inlineStr">
        <is>
          <t>Count</t>
        </is>
      </c>
      <c r="D4" s="14" t="inlineStr">
        <is>
          <t>Share</t>
        </is>
      </c>
    </row>
    <row r="5">
      <c r="B5" s="7" t="inlineStr">
        <is>
          <t>Not started</t>
        </is>
      </c>
      <c r="C5" s="7">
        <f>COUNTIF('Documentation Map'!G:G,"Not started")</f>
        <v>33</v>
      </c>
      <c r="D5" s="15">
        <f>IF(SUM($C$5:$C$9)=0,0,C5/SUM($C$5:$C$9))</f>
        <v>1.0</v>
      </c>
    </row>
    <row r="6">
      <c r="B6" s="7" t="inlineStr">
        <is>
          <t>Drafting</t>
        </is>
      </c>
      <c r="C6" s="7">
        <f>COUNTIF('Documentation Map'!G:G,"Drafting")</f>
        <v>0</v>
      </c>
      <c r="D6" s="15">
        <f>IF(SUM($C$5:$C$9)=0,0,C6/SUM($C$5:$C$9))</f>
        <v>0.0</v>
      </c>
    </row>
    <row r="7">
      <c r="B7" s="7" t="inlineStr">
        <is>
          <t>In review</t>
        </is>
      </c>
      <c r="C7" s="7">
        <f>COUNTIF('Documentation Map'!G:G,"In review")</f>
        <v>0</v>
      </c>
      <c r="D7" s="15">
        <f>IF(SUM($C$5:$C$9)=0,0,C7/SUM($C$5:$C$9))</f>
        <v>0.0</v>
      </c>
    </row>
    <row r="8">
      <c r="B8" s="7" t="inlineStr">
        <is>
          <t>Approved</t>
        </is>
      </c>
      <c r="C8" s="7">
        <f>COUNTIF('Documentation Map'!G:G,"Approved")</f>
        <v>0</v>
      </c>
      <c r="D8" s="15">
        <f>IF(SUM($C$5:$C$9)=0,0,C8/SUM($C$5:$C$9))</f>
        <v>0.0</v>
      </c>
    </row>
    <row r="9">
      <c r="B9" s="7" t="inlineStr">
        <is>
          <t>Not applicable</t>
        </is>
      </c>
      <c r="C9" s="7">
        <f>COUNTIF('Documentation Map'!G:G,"Not applicable")</f>
        <v>0</v>
      </c>
      <c r="D9" s="15">
        <f>IF(SUM($C$5:$C$9)=0,0,C9/SUM($C$5:$C$9))</f>
        <v>0.0</v>
      </c>
    </row>
    <row r="11">
      <c r="B11" s="14" t="inlineStr">
        <is>
          <t>Mandatory documents</t>
        </is>
      </c>
      <c r="C11" s="14" t="inlineStr">
        <is>
          <t>Count</t>
        </is>
      </c>
      <c r="D11" s="14" t="inlineStr">
        <is>
          <t>Share</t>
        </is>
      </c>
    </row>
    <row r="12">
      <c r="B12" s="7" t="inlineStr">
        <is>
          <t>Not started</t>
        </is>
      </c>
      <c r="C12" s="7">
        <f>COUNTIFS('Documentation Map'!C:C,"Mandatory",'Documentation Map'!G:G,"Not started")</f>
        <v>16</v>
      </c>
      <c r="D12" s="15">
        <f>IF(SUM($C$12:$C$16)=0,0,C12/SUM($C$12:$C$16))</f>
        <v>1.0</v>
      </c>
    </row>
    <row r="13">
      <c r="B13" s="7" t="inlineStr">
        <is>
          <t>Drafting</t>
        </is>
      </c>
      <c r="C13" s="7">
        <f>COUNTIFS('Documentation Map'!C:C,"Mandatory",'Documentation Map'!G:G,"Drafting")</f>
        <v>0</v>
      </c>
      <c r="D13" s="15">
        <f>IF(SUM($C$12:$C$16)=0,0,C13/SUM($C$12:$C$16))</f>
        <v>0.0</v>
      </c>
    </row>
    <row r="14">
      <c r="B14" s="7" t="inlineStr">
        <is>
          <t>In review</t>
        </is>
      </c>
      <c r="C14" s="7">
        <f>COUNTIFS('Documentation Map'!C:C,"Mandatory",'Documentation Map'!G:G,"In review")</f>
        <v>0</v>
      </c>
      <c r="D14" s="15">
        <f>IF(SUM($C$12:$C$16)=0,0,C14/SUM($C$12:$C$16))</f>
        <v>0.0</v>
      </c>
    </row>
    <row r="15">
      <c r="B15" s="7" t="inlineStr">
        <is>
          <t>Approved</t>
        </is>
      </c>
      <c r="C15" s="7">
        <f>COUNTIFS('Documentation Map'!C:C,"Mandatory",'Documentation Map'!G:G,"Approved")</f>
        <v>0</v>
      </c>
      <c r="D15" s="15">
        <f>IF(SUM($C$12:$C$16)=0,0,C15/SUM($C$12:$C$16))</f>
        <v>0.0</v>
      </c>
    </row>
    <row r="16">
      <c r="B16" s="7" t="inlineStr">
        <is>
          <t>Not applicable</t>
        </is>
      </c>
      <c r="C16" s="7">
        <f>COUNTIFS('Documentation Map'!C:C,"Mandatory",'Documentation Map'!G:G,"Not applicable")</f>
        <v>0</v>
      </c>
      <c r="D16" s="15">
        <f>IF(SUM($C$12:$C$16)=0,0,C16/SUM($C$12:$C$16))</f>
        <v>0.0</v>
      </c>
    </row>
    <row r="18">
      <c r="B18" s="16" t="inlineStr">
        <is>
          <t>All Mandatory items should be Approved before your Stage 1 audit.</t>
        </is>
      </c>
    </row>
    <row r="19"/>
    <row r="20"/>
  </sheetData>
  <mergeCells count="1">
    <mergeCell ref="B18:D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40" customWidth="1" min="4" max="4"/>
    <col width="18" customWidth="1" min="5" max="5"/>
    <col width="18" customWidth="1" min="6" max="6"/>
    <col width="18" customWidth="1" min="7" max="7"/>
  </cols>
  <sheetData>
    <row r="2">
      <c r="B2" s="5" t="inlineStr">
        <is>
          <t>VERSION HISTORY</t>
        </is>
      </c>
      <c r="C2" s="2" t="n"/>
      <c r="D2" s="2" t="n"/>
      <c r="E2" s="2" t="n"/>
      <c r="F2" s="2" t="n"/>
      <c r="G2" s="2" t="n"/>
    </row>
    <row r="3">
      <c r="B3" s="17" t="inlineStr">
        <is>
          <t>Version</t>
        </is>
      </c>
      <c r="C3" s="17" t="inlineStr">
        <is>
          <t>Date</t>
        </is>
      </c>
      <c r="D3" s="17" t="inlineStr">
        <is>
          <t>Description of Changes</t>
        </is>
      </c>
      <c r="E3" s="17" t="inlineStr">
        <is>
          <t>Changed By</t>
        </is>
      </c>
      <c r="F3" s="17" t="inlineStr">
        <is>
          <t>Reviewed By</t>
        </is>
      </c>
      <c r="G3" s="17" t="inlineStr">
        <is>
          <t>Approved By</t>
        </is>
      </c>
    </row>
    <row r="4">
      <c r="B4" s="18" t="inlineStr">
        <is>
          <t>1.0</t>
        </is>
      </c>
      <c r="C4" s="18" t="n"/>
      <c r="D4" s="18" t="inlineStr">
        <is>
          <t>Initial release</t>
        </is>
      </c>
      <c r="E4" s="18" t="n"/>
      <c r="F4" s="18" t="n"/>
      <c r="G4" s="18" t="n"/>
    </row>
    <row r="5">
      <c r="B5" s="7" t="n"/>
      <c r="C5" s="7" t="n"/>
      <c r="D5" s="7" t="n"/>
      <c r="E5" s="7" t="n"/>
      <c r="F5" s="7" t="n"/>
      <c r="G5" s="7" t="n"/>
    </row>
    <row r="6">
      <c r="B6" s="18" t="n"/>
      <c r="C6" s="18" t="n"/>
      <c r="D6" s="18" t="n"/>
      <c r="E6" s="18" t="n"/>
      <c r="F6" s="18" t="n"/>
      <c r="G6" s="18" t="n"/>
    </row>
    <row r="7">
      <c r="B7" s="7" t="n"/>
      <c r="C7" s="7" t="n"/>
      <c r="D7" s="7" t="n"/>
      <c r="E7" s="7" t="n"/>
      <c r="F7" s="7" t="n"/>
      <c r="G7" s="7" t="n"/>
    </row>
    <row r="8">
      <c r="B8" s="18" t="n"/>
      <c r="C8" s="18" t="n"/>
      <c r="D8" s="18" t="n"/>
      <c r="E8" s="18" t="n"/>
      <c r="F8" s="18" t="n"/>
      <c r="G8" s="18" t="n"/>
    </row>
    <row r="9">
      <c r="B9" s="7" t="n"/>
      <c r="C9" s="7" t="n"/>
      <c r="D9" s="7" t="n"/>
      <c r="E9" s="7" t="n"/>
      <c r="F9" s="7" t="n"/>
      <c r="G9" s="7" t="n"/>
    </row>
    <row r="11">
      <c r="B11" s="5" t="inlineStr">
        <is>
          <t>APPROVAL SIGN-OFF</t>
        </is>
      </c>
      <c r="C11" s="2" t="n"/>
      <c r="D11" s="2" t="n"/>
      <c r="E11" s="2" t="n"/>
      <c r="F11" s="2" t="n"/>
      <c r="G11" s="2" t="n"/>
    </row>
    <row r="12">
      <c r="B12" s="17" t="inlineStr">
        <is>
          <t>Role</t>
        </is>
      </c>
      <c r="C12" s="17" t="inlineStr">
        <is>
          <t>Name (Print)</t>
        </is>
      </c>
      <c r="D12" s="17" t="inlineStr">
        <is>
          <t>Signature</t>
        </is>
      </c>
      <c r="E12" s="17" t="inlineStr">
        <is>
          <t>Date</t>
        </is>
      </c>
    </row>
    <row r="13">
      <c r="B13" s="8" t="inlineStr">
        <is>
          <t>Prepared By</t>
        </is>
      </c>
      <c r="C13" s="7" t="n"/>
      <c r="D13" s="7" t="n"/>
      <c r="E13" s="7" t="n"/>
    </row>
    <row r="14">
      <c r="B14" s="8" t="inlineStr">
        <is>
          <t>Reviewed By (Security Team)</t>
        </is>
      </c>
      <c r="C14" s="7" t="n"/>
      <c r="D14" s="7" t="n"/>
      <c r="E14" s="7" t="n"/>
    </row>
    <row r="15">
      <c r="B15" s="8" t="inlineStr">
        <is>
          <t>Approved By (CISO / Security Lead)</t>
        </is>
      </c>
      <c r="C15" s="7" t="n"/>
      <c r="D15" s="7" t="n"/>
      <c r="E15" s="7" t="n"/>
    </row>
    <row r="16">
      <c r="B16" s="8" t="inlineStr">
        <is>
          <t>Approved By (Executive Sponsor)</t>
        </is>
      </c>
      <c r="C16" s="7" t="n"/>
      <c r="D16" s="7" t="n"/>
      <c r="E16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13" customWidth="1" min="3" max="3"/>
    <col width="48" customWidth="1" min="4" max="4"/>
    <col width="16" customWidth="1" min="5" max="5"/>
    <col width="34" customWidth="1" min="6" max="6"/>
    <col width="15" customWidth="1" min="7" max="7"/>
    <col width="13" customWidth="1" min="8" max="8"/>
    <col width="30" customWidth="1" min="9" max="9"/>
  </cols>
  <sheetData>
    <row r="1" ht="24" customHeight="1">
      <c r="A1" s="19" t="inlineStr">
        <is>
          <t>ISO 27001:2022 DOCUMENTATION MAP</t>
        </is>
      </c>
    </row>
    <row r="2" ht="30" customHeight="1">
      <c r="A2" s="20" t="inlineStr">
        <is>
          <t>Clause / control</t>
        </is>
      </c>
      <c r="B2" s="20" t="inlineStr">
        <is>
          <t>Document or record</t>
        </is>
      </c>
      <c r="C2" s="20" t="inlineStr">
        <is>
          <t>Requirement</t>
        </is>
      </c>
      <c r="D2" s="20" t="inlineStr">
        <is>
          <t>What it should contain</t>
        </is>
      </c>
      <c r="E2" s="20" t="inlineStr">
        <is>
          <t>Owner</t>
        </is>
      </c>
      <c r="F2" s="20" t="inlineStr">
        <is>
          <t>Location / link</t>
        </is>
      </c>
      <c r="G2" s="20" t="inlineStr">
        <is>
          <t>Status</t>
        </is>
      </c>
      <c r="H2" s="20" t="inlineStr">
        <is>
          <t>Last reviewed</t>
        </is>
      </c>
      <c r="I2" s="20" t="inlineStr">
        <is>
          <t>Notes</t>
        </is>
      </c>
    </row>
    <row r="3">
      <c r="A3" s="9" t="inlineStr">
        <is>
          <t>4.3</t>
        </is>
      </c>
      <c r="B3" s="9" t="inlineStr">
        <is>
          <t>ISMS scope statement</t>
        </is>
      </c>
      <c r="C3" s="9" t="inlineStr">
        <is>
          <t>Mandatory</t>
        </is>
      </c>
      <c r="D3" s="9" t="inlineStr">
        <is>
          <t>Boundaries, applicability, interfaces and dependencies of the ISMS.</t>
        </is>
      </c>
      <c r="E3" s="9" t="n"/>
      <c r="F3" s="9" t="n"/>
      <c r="G3" s="9" t="inlineStr">
        <is>
          <t>Not started</t>
        </is>
      </c>
      <c r="H3" s="9" t="n"/>
      <c r="I3" s="9" t="n"/>
    </row>
    <row r="4">
      <c r="A4" s="21" t="inlineStr">
        <is>
          <t>5.2</t>
        </is>
      </c>
      <c r="B4" s="21" t="inlineStr">
        <is>
          <t>Information security policy</t>
        </is>
      </c>
      <c r="C4" s="21" t="inlineStr">
        <is>
          <t>Mandatory</t>
        </is>
      </c>
      <c r="D4" s="21" t="inlineStr">
        <is>
          <t>Top-level policy approved by management.</t>
        </is>
      </c>
      <c r="E4" s="21" t="n"/>
      <c r="F4" s="21" t="n"/>
      <c r="G4" s="21" t="inlineStr">
        <is>
          <t>Not started</t>
        </is>
      </c>
      <c r="H4" s="21" t="n"/>
      <c r="I4" s="21" t="n"/>
    </row>
    <row r="5">
      <c r="A5" s="9" t="inlineStr">
        <is>
          <t>6.1.2</t>
        </is>
      </c>
      <c r="B5" s="9" t="inlineStr">
        <is>
          <t>Risk assessment process / methodology</t>
        </is>
      </c>
      <c r="C5" s="9" t="inlineStr">
        <is>
          <t>Mandatory</t>
        </is>
      </c>
      <c r="D5" s="9" t="inlineStr">
        <is>
          <t>Criteria for acceptance and for performing assessments.</t>
        </is>
      </c>
      <c r="E5" s="9" t="n"/>
      <c r="F5" s="9" t="n"/>
      <c r="G5" s="9" t="inlineStr">
        <is>
          <t>Not started</t>
        </is>
      </c>
      <c r="H5" s="9" t="n"/>
      <c r="I5" s="9" t="n"/>
    </row>
    <row r="6">
      <c r="A6" s="21" t="inlineStr">
        <is>
          <t>6.1.3</t>
        </is>
      </c>
      <c r="B6" s="21" t="inlineStr">
        <is>
          <t>Risk treatment process</t>
        </is>
      </c>
      <c r="C6" s="21" t="inlineStr">
        <is>
          <t>Mandatory</t>
        </is>
      </c>
      <c r="D6" s="21" t="inlineStr">
        <is>
          <t>How treatment options and controls are selected.</t>
        </is>
      </c>
      <c r="E6" s="21" t="n"/>
      <c r="F6" s="21" t="n"/>
      <c r="G6" s="21" t="inlineStr">
        <is>
          <t>Not started</t>
        </is>
      </c>
      <c r="H6" s="21" t="n"/>
      <c r="I6" s="21" t="n"/>
    </row>
    <row r="7">
      <c r="A7" s="9" t="inlineStr">
        <is>
          <t>6.1.3 d)</t>
        </is>
      </c>
      <c r="B7" s="9" t="inlineStr">
        <is>
          <t>Statement of Applicability (SoA)</t>
        </is>
      </c>
      <c r="C7" s="9" t="inlineStr">
        <is>
          <t>Mandatory</t>
        </is>
      </c>
      <c r="D7" s="9" t="inlineStr">
        <is>
          <t>All 93 Annex A controls with applicability, justification and status.</t>
        </is>
      </c>
      <c r="E7" s="9" t="n"/>
      <c r="F7" s="9" t="n"/>
      <c r="G7" s="9" t="inlineStr">
        <is>
          <t>Not started</t>
        </is>
      </c>
      <c r="H7" s="9" t="n"/>
      <c r="I7" s="9" t="n"/>
    </row>
    <row r="8">
      <c r="A8" s="21" t="inlineStr">
        <is>
          <t>6.1.3 e)</t>
        </is>
      </c>
      <c r="B8" s="21" t="inlineStr">
        <is>
          <t>Risk treatment plan</t>
        </is>
      </c>
      <c r="C8" s="21" t="inlineStr">
        <is>
          <t>Mandatory</t>
        </is>
      </c>
      <c r="D8" s="21" t="inlineStr">
        <is>
          <t>Actions, owners, dates; approved by risk owners.</t>
        </is>
      </c>
      <c r="E8" s="21" t="n"/>
      <c r="F8" s="21" t="n"/>
      <c r="G8" s="21" t="inlineStr">
        <is>
          <t>Not started</t>
        </is>
      </c>
      <c r="H8" s="21" t="n"/>
      <c r="I8" s="21" t="n"/>
    </row>
    <row r="9">
      <c r="A9" s="9" t="inlineStr">
        <is>
          <t>6.2</t>
        </is>
      </c>
      <c r="B9" s="9" t="inlineStr">
        <is>
          <t>Information security objectives</t>
        </is>
      </c>
      <c r="C9" s="9" t="inlineStr">
        <is>
          <t>Mandatory</t>
        </is>
      </c>
      <c r="D9" s="9" t="inlineStr">
        <is>
          <t>Measurable objectives with owners and timelines.</t>
        </is>
      </c>
      <c r="E9" s="9" t="n"/>
      <c r="F9" s="9" t="n"/>
      <c r="G9" s="9" t="inlineStr">
        <is>
          <t>Not started</t>
        </is>
      </c>
      <c r="H9" s="9" t="n"/>
      <c r="I9" s="9" t="n"/>
    </row>
    <row r="10">
      <c r="A10" s="21" t="inlineStr">
        <is>
          <t>7.2</t>
        </is>
      </c>
      <c r="B10" s="21" t="inlineStr">
        <is>
          <t>Evidence of competence</t>
        </is>
      </c>
      <c r="C10" s="21" t="inlineStr">
        <is>
          <t>Mandatory</t>
        </is>
      </c>
      <c r="D10" s="21" t="inlineStr">
        <is>
          <t>Training records, certifications, CVs for key roles.</t>
        </is>
      </c>
      <c r="E10" s="21" t="n"/>
      <c r="F10" s="21" t="n"/>
      <c r="G10" s="21" t="inlineStr">
        <is>
          <t>Not started</t>
        </is>
      </c>
      <c r="H10" s="21" t="n"/>
      <c r="I10" s="21" t="n"/>
    </row>
    <row r="11">
      <c r="A11" s="9" t="inlineStr">
        <is>
          <t>7.5.1 b)</t>
        </is>
      </c>
      <c r="B11" s="9" t="inlineStr">
        <is>
          <t>Documented information the organization deems necessary</t>
        </is>
      </c>
      <c r="C11" s="9" t="inlineStr">
        <is>
          <t>Mandatory</t>
        </is>
      </c>
      <c r="D11" s="9" t="inlineStr">
        <is>
          <t>Procedures and records you decided the ISMS needs.</t>
        </is>
      </c>
      <c r="E11" s="9" t="n"/>
      <c r="F11" s="9" t="n"/>
      <c r="G11" s="9" t="inlineStr">
        <is>
          <t>Not started</t>
        </is>
      </c>
      <c r="H11" s="9" t="n"/>
      <c r="I11" s="9" t="n"/>
    </row>
    <row r="12">
      <c r="A12" s="21" t="inlineStr">
        <is>
          <t>8.1</t>
        </is>
      </c>
      <c r="B12" s="21" t="inlineStr">
        <is>
          <t>Operational planning and control records</t>
        </is>
      </c>
      <c r="C12" s="21" t="inlineStr">
        <is>
          <t>Mandatory</t>
        </is>
      </c>
      <c r="D12" s="21" t="inlineStr">
        <is>
          <t>Enough evidence to show processes ran as planned.</t>
        </is>
      </c>
      <c r="E12" s="21" t="n"/>
      <c r="F12" s="21" t="n"/>
      <c r="G12" s="21" t="inlineStr">
        <is>
          <t>Not started</t>
        </is>
      </c>
      <c r="H12" s="21" t="n"/>
      <c r="I12" s="21" t="n"/>
    </row>
    <row r="13">
      <c r="A13" s="9" t="inlineStr">
        <is>
          <t>8.2</t>
        </is>
      </c>
      <c r="B13" s="9" t="inlineStr">
        <is>
          <t>Risk assessment results</t>
        </is>
      </c>
      <c r="C13" s="9" t="inlineStr">
        <is>
          <t>Mandatory</t>
        </is>
      </c>
      <c r="D13" s="9" t="inlineStr">
        <is>
          <t>Dated results of each assessment.</t>
        </is>
      </c>
      <c r="E13" s="9" t="n"/>
      <c r="F13" s="9" t="n"/>
      <c r="G13" s="9" t="inlineStr">
        <is>
          <t>Not started</t>
        </is>
      </c>
      <c r="H13" s="9" t="n"/>
      <c r="I13" s="9" t="n"/>
    </row>
    <row r="14">
      <c r="A14" s="21" t="inlineStr">
        <is>
          <t>8.3</t>
        </is>
      </c>
      <c r="B14" s="21" t="inlineStr">
        <is>
          <t>Risk treatment results</t>
        </is>
      </c>
      <c r="C14" s="21" t="inlineStr">
        <is>
          <t>Mandatory</t>
        </is>
      </c>
      <c r="D14" s="21" t="inlineStr">
        <is>
          <t>Evidence that treatment actions were completed.</t>
        </is>
      </c>
      <c r="E14" s="21" t="n"/>
      <c r="F14" s="21" t="n"/>
      <c r="G14" s="21" t="inlineStr">
        <is>
          <t>Not started</t>
        </is>
      </c>
      <c r="H14" s="21" t="n"/>
      <c r="I14" s="21" t="n"/>
    </row>
    <row r="15">
      <c r="A15" s="9" t="inlineStr">
        <is>
          <t>9.1</t>
        </is>
      </c>
      <c r="B15" s="9" t="inlineStr">
        <is>
          <t>Monitoring and measurement results</t>
        </is>
      </c>
      <c r="C15" s="9" t="inlineStr">
        <is>
          <t>Mandatory</t>
        </is>
      </c>
      <c r="D15" s="9" t="inlineStr">
        <is>
          <t>Metrics and their analysis.</t>
        </is>
      </c>
      <c r="E15" s="9" t="n"/>
      <c r="F15" s="9" t="n"/>
      <c r="G15" s="9" t="inlineStr">
        <is>
          <t>Not started</t>
        </is>
      </c>
      <c r="H15" s="9" t="n"/>
      <c r="I15" s="9" t="n"/>
    </row>
    <row r="16">
      <c r="A16" s="21" t="inlineStr">
        <is>
          <t>9.2</t>
        </is>
      </c>
      <c r="B16" s="21" t="inlineStr">
        <is>
          <t>Internal audit programme and results</t>
        </is>
      </c>
      <c r="C16" s="21" t="inlineStr">
        <is>
          <t>Mandatory</t>
        </is>
      </c>
      <c r="D16" s="21" t="inlineStr">
        <is>
          <t>Audit programme, plans and reports.</t>
        </is>
      </c>
      <c r="E16" s="21" t="n"/>
      <c r="F16" s="21" t="n"/>
      <c r="G16" s="21" t="inlineStr">
        <is>
          <t>Not started</t>
        </is>
      </c>
      <c r="H16" s="21" t="n"/>
      <c r="I16" s="21" t="n"/>
    </row>
    <row r="17">
      <c r="A17" s="9" t="inlineStr">
        <is>
          <t>9.3</t>
        </is>
      </c>
      <c r="B17" s="9" t="inlineStr">
        <is>
          <t>Management review results</t>
        </is>
      </c>
      <c r="C17" s="9" t="inlineStr">
        <is>
          <t>Mandatory</t>
        </is>
      </c>
      <c r="D17" s="9" t="inlineStr">
        <is>
          <t>Minutes showing inputs reviewed and decisions taken.</t>
        </is>
      </c>
      <c r="E17" s="9" t="n"/>
      <c r="F17" s="9" t="n"/>
      <c r="G17" s="9" t="inlineStr">
        <is>
          <t>Not started</t>
        </is>
      </c>
      <c r="H17" s="9" t="n"/>
      <c r="I17" s="9" t="n"/>
    </row>
    <row r="18">
      <c r="A18" s="21" t="inlineStr">
        <is>
          <t>10.2</t>
        </is>
      </c>
      <c r="B18" s="21" t="inlineStr">
        <is>
          <t>Nonconformities and corrective actions</t>
        </is>
      </c>
      <c r="C18" s="21" t="inlineStr">
        <is>
          <t>Mandatory</t>
        </is>
      </c>
      <c r="D18" s="21" t="inlineStr">
        <is>
          <t>NC/CAPA records with results.</t>
        </is>
      </c>
      <c r="E18" s="21" t="n"/>
      <c r="F18" s="21" t="n"/>
      <c r="G18" s="21" t="inlineStr">
        <is>
          <t>Not started</t>
        </is>
      </c>
      <c r="H18" s="21" t="n"/>
      <c r="I18" s="21" t="n"/>
    </row>
    <row r="19">
      <c r="A19" s="9" t="inlineStr">
        <is>
          <t>4.1 / 4.2</t>
        </is>
      </c>
      <c r="B19" s="9" t="inlineStr">
        <is>
          <t>Context and interested parties register</t>
        </is>
      </c>
      <c r="C19" s="9" t="inlineStr">
        <is>
          <t>Expected</t>
        </is>
      </c>
      <c r="D19" s="9" t="inlineStr">
        <is>
          <t>Usually documented to show 4.1 and 4.2 were addressed.</t>
        </is>
      </c>
      <c r="E19" s="9" t="n"/>
      <c r="F19" s="9" t="n"/>
      <c r="G19" s="9" t="inlineStr">
        <is>
          <t>Not started</t>
        </is>
      </c>
      <c r="H19" s="9" t="n"/>
      <c r="I19" s="9" t="n"/>
    </row>
    <row r="20">
      <c r="A20" s="21" t="inlineStr">
        <is>
          <t>4.2</t>
        </is>
      </c>
      <c r="B20" s="21" t="inlineStr">
        <is>
          <t>Legal, regulatory and contractual requirements register</t>
        </is>
      </c>
      <c r="C20" s="21" t="inlineStr">
        <is>
          <t>Expected</t>
        </is>
      </c>
      <c r="D20" s="21" t="inlineStr">
        <is>
          <t>Supports clause 4.2 and Annex A 5.31.</t>
        </is>
      </c>
      <c r="E20" s="21" t="n"/>
      <c r="F20" s="21" t="n"/>
      <c r="G20" s="21" t="inlineStr">
        <is>
          <t>Not started</t>
        </is>
      </c>
      <c r="H20" s="21" t="n"/>
      <c r="I20" s="21" t="n"/>
    </row>
    <row r="21">
      <c r="A21" s="9" t="inlineStr">
        <is>
          <t>5.3</t>
        </is>
      </c>
      <c r="B21" s="9" t="inlineStr">
        <is>
          <t>Roles and responsibilities (RACI)</t>
        </is>
      </c>
      <c r="C21" s="9" t="inlineStr">
        <is>
          <t>Expected</t>
        </is>
      </c>
      <c r="D21" s="9" t="inlineStr">
        <is>
          <t>Who does what in the ISMS.</t>
        </is>
      </c>
      <c r="E21" s="9" t="n"/>
      <c r="F21" s="9" t="n"/>
      <c r="G21" s="9" t="inlineStr">
        <is>
          <t>Not started</t>
        </is>
      </c>
      <c r="H21" s="9" t="n"/>
      <c r="I21" s="9" t="n"/>
    </row>
    <row r="22">
      <c r="A22" s="21" t="inlineStr">
        <is>
          <t>7.4</t>
        </is>
      </c>
      <c r="B22" s="21" t="inlineStr">
        <is>
          <t>Communication plan</t>
        </is>
      </c>
      <c r="C22" s="21" t="inlineStr">
        <is>
          <t>Expected</t>
        </is>
      </c>
      <c r="D22" s="21" t="inlineStr">
        <is>
          <t>What is communicated, when and to whom.</t>
        </is>
      </c>
      <c r="E22" s="21" t="n"/>
      <c r="F22" s="21" t="n"/>
      <c r="G22" s="21" t="inlineStr">
        <is>
          <t>Not started</t>
        </is>
      </c>
      <c r="H22" s="21" t="n"/>
      <c r="I22" s="21" t="n"/>
    </row>
    <row r="23">
      <c r="A23" s="9" t="inlineStr">
        <is>
          <t>A 5.1</t>
        </is>
      </c>
      <c r="B23" s="9" t="inlineStr">
        <is>
          <t>Topic-specific policies</t>
        </is>
      </c>
      <c r="C23" s="9" t="inlineStr">
        <is>
          <t>Expected</t>
        </is>
      </c>
      <c r="D23" s="9" t="inlineStr">
        <is>
          <t>Access control, acceptable use, cryptography, retention and others, as applicable.</t>
        </is>
      </c>
      <c r="E23" s="9" t="n"/>
      <c r="F23" s="9" t="n"/>
      <c r="G23" s="9" t="inlineStr">
        <is>
          <t>Not started</t>
        </is>
      </c>
      <c r="H23" s="9" t="n"/>
      <c r="I23" s="9" t="n"/>
    </row>
    <row r="24">
      <c r="A24" s="21" t="inlineStr">
        <is>
          <t>A 5.9</t>
        </is>
      </c>
      <c r="B24" s="21" t="inlineStr">
        <is>
          <t>Asset inventory</t>
        </is>
      </c>
      <c r="C24" s="21" t="inlineStr">
        <is>
          <t>Expected</t>
        </is>
      </c>
      <c r="D24" s="21" t="inlineStr">
        <is>
          <t>Information and assets with owners.</t>
        </is>
      </c>
      <c r="E24" s="21" t="n"/>
      <c r="F24" s="21" t="n"/>
      <c r="G24" s="21" t="inlineStr">
        <is>
          <t>Not started</t>
        </is>
      </c>
      <c r="H24" s="21" t="n"/>
      <c r="I24" s="21" t="n"/>
    </row>
    <row r="25">
      <c r="A25" s="9" t="inlineStr">
        <is>
          <t>A 5.10</t>
        </is>
      </c>
      <c r="B25" s="9" t="inlineStr">
        <is>
          <t>Acceptable use rules</t>
        </is>
      </c>
      <c r="C25" s="9" t="inlineStr">
        <is>
          <t>Expected</t>
        </is>
      </c>
      <c r="D25" s="9" t="inlineStr">
        <is>
          <t>Rules for using information and assets.</t>
        </is>
      </c>
      <c r="E25" s="9" t="n"/>
      <c r="F25" s="9" t="n"/>
      <c r="G25" s="9" t="inlineStr">
        <is>
          <t>Not started</t>
        </is>
      </c>
      <c r="H25" s="9" t="n"/>
      <c r="I25" s="9" t="n"/>
    </row>
    <row r="26">
      <c r="A26" s="21" t="inlineStr">
        <is>
          <t>A 5.12</t>
        </is>
      </c>
      <c r="B26" s="21" t="inlineStr">
        <is>
          <t>Information classification scheme</t>
        </is>
      </c>
      <c r="C26" s="21" t="inlineStr">
        <is>
          <t>Expected</t>
        </is>
      </c>
      <c r="D26" s="21" t="inlineStr">
        <is>
          <t>Levels and handling rules.</t>
        </is>
      </c>
      <c r="E26" s="21" t="n"/>
      <c r="F26" s="21" t="n"/>
      <c r="G26" s="21" t="inlineStr">
        <is>
          <t>Not started</t>
        </is>
      </c>
      <c r="H26" s="21" t="n"/>
      <c r="I26" s="21" t="n"/>
    </row>
    <row r="27">
      <c r="A27" s="9" t="inlineStr">
        <is>
          <t>A 5.15</t>
        </is>
      </c>
      <c r="B27" s="9" t="inlineStr">
        <is>
          <t>Access control rules</t>
        </is>
      </c>
      <c r="C27" s="9" t="inlineStr">
        <is>
          <t>Expected</t>
        </is>
      </c>
      <c r="D27" s="9" t="inlineStr">
        <is>
          <t>Access control policy and role matrix.</t>
        </is>
      </c>
      <c r="E27" s="9" t="n"/>
      <c r="F27" s="9" t="n"/>
      <c r="G27" s="9" t="inlineStr">
        <is>
          <t>Not started</t>
        </is>
      </c>
      <c r="H27" s="9" t="n"/>
      <c r="I27" s="9" t="n"/>
    </row>
    <row r="28">
      <c r="A28" s="21" t="inlineStr">
        <is>
          <t>A 5.19 / 5.20</t>
        </is>
      </c>
      <c r="B28" s="21" t="inlineStr">
        <is>
          <t>Supplier security requirements and agreements</t>
        </is>
      </c>
      <c r="C28" s="21" t="inlineStr">
        <is>
          <t>Expected</t>
        </is>
      </c>
      <c r="D28" s="21" t="inlineStr">
        <is>
          <t>Supplier policy, contracts with security clauses.</t>
        </is>
      </c>
      <c r="E28" s="21" t="n"/>
      <c r="F28" s="21" t="n"/>
      <c r="G28" s="21" t="inlineStr">
        <is>
          <t>Not started</t>
        </is>
      </c>
      <c r="H28" s="21" t="n"/>
      <c r="I28" s="21" t="n"/>
    </row>
    <row r="29">
      <c r="A29" s="9" t="inlineStr">
        <is>
          <t>A 5.24</t>
        </is>
      </c>
      <c r="B29" s="9" t="inlineStr">
        <is>
          <t>Incident management plan</t>
        </is>
      </c>
      <c r="C29" s="9" t="inlineStr">
        <is>
          <t>Expected</t>
        </is>
      </c>
      <c r="D29" s="9" t="inlineStr">
        <is>
          <t>Roles, procedures and communication for incidents.</t>
        </is>
      </c>
      <c r="E29" s="9" t="n"/>
      <c r="F29" s="9" t="n"/>
      <c r="G29" s="9" t="inlineStr">
        <is>
          <t>Not started</t>
        </is>
      </c>
      <c r="H29" s="9" t="n"/>
      <c r="I29" s="9" t="n"/>
    </row>
    <row r="30">
      <c r="A30" s="21" t="inlineStr">
        <is>
          <t>A 5.29 / 5.30</t>
        </is>
      </c>
      <c r="B30" s="21" t="inlineStr">
        <is>
          <t>Business continuity and ICT readiness plans</t>
        </is>
      </c>
      <c r="C30" s="21" t="inlineStr">
        <is>
          <t>Expected</t>
        </is>
      </c>
      <c r="D30" s="21" t="inlineStr">
        <is>
          <t>BCP/DR plans and test records.</t>
        </is>
      </c>
      <c r="E30" s="21" t="n"/>
      <c r="F30" s="21" t="n"/>
      <c r="G30" s="21" t="inlineStr">
        <is>
          <t>Not started</t>
        </is>
      </c>
      <c r="H30" s="21" t="n"/>
      <c r="I30" s="21" t="n"/>
    </row>
    <row r="31">
      <c r="A31" s="9" t="inlineStr">
        <is>
          <t>A 5.37</t>
        </is>
      </c>
      <c r="B31" s="9" t="inlineStr">
        <is>
          <t>Documented operating procedures</t>
        </is>
      </c>
      <c r="C31" s="9" t="inlineStr">
        <is>
          <t>Expected</t>
        </is>
      </c>
      <c r="D31" s="9" t="inlineStr">
        <is>
          <t>Procedures for operating information processing facilities.</t>
        </is>
      </c>
      <c r="E31" s="9" t="n"/>
      <c r="F31" s="9" t="n"/>
      <c r="G31" s="9" t="inlineStr">
        <is>
          <t>Not started</t>
        </is>
      </c>
      <c r="H31" s="9" t="n"/>
      <c r="I31" s="9" t="n"/>
    </row>
    <row r="32">
      <c r="A32" s="21" t="inlineStr">
        <is>
          <t>A 6.1</t>
        </is>
      </c>
      <c r="B32" s="21" t="inlineStr">
        <is>
          <t>Screening procedure and records</t>
        </is>
      </c>
      <c r="C32" s="21" t="inlineStr">
        <is>
          <t>Expected</t>
        </is>
      </c>
      <c r="D32" s="21" t="inlineStr">
        <is>
          <t>Background verification approach.</t>
        </is>
      </c>
      <c r="E32" s="21" t="n"/>
      <c r="F32" s="21" t="n"/>
      <c r="G32" s="21" t="inlineStr">
        <is>
          <t>Not started</t>
        </is>
      </c>
      <c r="H32" s="21" t="n"/>
      <c r="I32" s="21" t="n"/>
    </row>
    <row r="33">
      <c r="A33" s="9" t="inlineStr">
        <is>
          <t>A 6.2 / 6.6</t>
        </is>
      </c>
      <c r="B33" s="9" t="inlineStr">
        <is>
          <t>Terms of employment and NDAs</t>
        </is>
      </c>
      <c r="C33" s="9" t="inlineStr">
        <is>
          <t>Expected</t>
        </is>
      </c>
      <c r="D33" s="9" t="inlineStr">
        <is>
          <t>Security responsibilities in contracts, confidentiality agreements.</t>
        </is>
      </c>
      <c r="E33" s="9" t="n"/>
      <c r="F33" s="9" t="n"/>
      <c r="G33" s="9" t="inlineStr">
        <is>
          <t>Not started</t>
        </is>
      </c>
      <c r="H33" s="9" t="n"/>
      <c r="I33" s="9" t="n"/>
    </row>
    <row r="34">
      <c r="A34" s="21" t="inlineStr">
        <is>
          <t>A 8.13</t>
        </is>
      </c>
      <c r="B34" s="21" t="inlineStr">
        <is>
          <t>Backup policy and restore test records</t>
        </is>
      </c>
      <c r="C34" s="21" t="inlineStr">
        <is>
          <t>Expected</t>
        </is>
      </c>
      <c r="D34" s="21" t="inlineStr">
        <is>
          <t>Backup scope, frequency, retention, tests.</t>
        </is>
      </c>
      <c r="E34" s="21" t="n"/>
      <c r="F34" s="21" t="n"/>
      <c r="G34" s="21" t="inlineStr">
        <is>
          <t>Not started</t>
        </is>
      </c>
      <c r="H34" s="21" t="n"/>
      <c r="I34" s="21" t="n"/>
    </row>
    <row r="35">
      <c r="A35" s="9" t="inlineStr">
        <is>
          <t>A 8.32</t>
        </is>
      </c>
      <c r="B35" s="9" t="inlineStr">
        <is>
          <t>Change management procedure</t>
        </is>
      </c>
      <c r="C35" s="9" t="inlineStr">
        <is>
          <t>Expected</t>
        </is>
      </c>
      <c r="D35" s="9" t="inlineStr">
        <is>
          <t>How changes are requested, approved and tested.</t>
        </is>
      </c>
      <c r="E35" s="9" t="n"/>
      <c r="F35" s="9" t="n"/>
      <c r="G35" s="9" t="inlineStr">
        <is>
          <t>Not started</t>
        </is>
      </c>
      <c r="H35" s="9" t="n"/>
      <c r="I35" s="9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1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1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1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1" t="n"/>
      <c r="I42" s="21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1" t="n"/>
      <c r="I44" s="21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</row>
  </sheetData>
  <autoFilter ref="A2:I45"/>
  <mergeCells count="1">
    <mergeCell ref="A1:I1"/>
  </mergeCells>
  <dataValidations count="2">
    <dataValidation sqref="C3:C95" showDropDown="0" showInputMessage="0" showErrorMessage="0" allowBlank="1" type="list">
      <formula1>"Mandatory,Expected,Optional"</formula1>
    </dataValidation>
    <dataValidation sqref="G3:G95" showDropDown="0" showInputMessage="0" showErrorMessage="0" allowBlank="1" type="list">
      <formula1>"Not started,Drafting,In review,Approved,Not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SecureSlate</dc:creator>
  <dc:title xmlns:dc="http://purl.org/dc/elements/1.1/">ISO 27001:2022 Documentation Checklist</dc:title>
  <dcterms:created xmlns:dcterms="http://purl.org/dc/terms/" xmlns:xsi="http://www.w3.org/2001/XMLSchema-instance" xsi:type="dcterms:W3CDTF">2026-11-03T10:07:42Z</dcterms:created>
  <dcterms:modified xmlns:dcterms="http://purl.org/dc/terms/" xmlns:xsi="http://www.w3.org/2001/XMLSchema-instance" xsi:type="dcterms:W3CDTF">2026-11-03T10:07:42Z</dcterms:modified>
</cp:coreProperties>
</file>