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Version &amp; Approval" sheetId="3" state="visible" r:id="rId3"/>
    <sheet xmlns:r="http://schemas.openxmlformats.org/officeDocument/2006/relationships" name="Audit Plan" sheetId="4" state="visible" r:id="rId4"/>
    <sheet xmlns:r="http://schemas.openxmlformats.org/officeDocument/2006/relationships" name="Clause Checklist" sheetId="5" state="visible" r:id="rId5"/>
    <sheet xmlns:r="http://schemas.openxmlformats.org/officeDocument/2006/relationships" name="Annex A Sample" sheetId="6" state="visible" r:id="rId6"/>
    <sheet xmlns:r="http://schemas.openxmlformats.org/officeDocument/2006/relationships" name="NC &amp; CAPA Log" sheetId="7" state="visible" r:id="rId7"/>
    <sheet xmlns:r="http://schemas.openxmlformats.org/officeDocument/2006/relationships" name="IRL Tracker" sheetId="8" state="visible" r:id="rId8"/>
  </sheets>
  <definedNames>
    <definedName name="_xlnm._FilterDatabase" localSheetId="3" hidden="1">'Audit Plan'!$A$2:$B$12</definedName>
    <definedName name="_xlnm._FilterDatabase" localSheetId="4" hidden="1">'Clause Checklist'!$A$2:$I$27</definedName>
    <definedName name="_xlnm._FilterDatabase" localSheetId="5" hidden="1">'Annex A Sample'!$A$2:$I$36</definedName>
    <definedName name="_xlnm._FilterDatabase" localSheetId="6" hidden="1">'NC &amp; CAPA Log'!$A$2:$L$23</definedName>
    <definedName name="_xlnm._FilterDatabase" localSheetId="7" hidden="1">'IRL Tracker'!$A$2:$I$30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color rgb="00FFFFFF"/>
      <sz val="11"/>
    </font>
    <font>
      <b val="1"/>
      <color rgb="00FFFFFF"/>
    </font>
    <font>
      <b val="1"/>
    </font>
    <font>
      <i val="1"/>
      <color rgb="002F5597"/>
    </font>
    <font>
      <color rgb="00888888"/>
      <sz val="9"/>
    </font>
    <font>
      <b val="1"/>
      <color rgb="00FFFFFF"/>
      <sz val="13"/>
    </font>
    <font>
      <b val="1"/>
      <color rgb="00FFFFFF"/>
      <sz val="1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D9E1F2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3" fillId="2" borderId="0" pivotButton="0" quotePrefix="0" xfId="0"/>
    <xf numFmtId="0" fontId="4" fillId="4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5" borderId="0" pivotButton="0" quotePrefix="0" xfId="0"/>
    <xf numFmtId="0" fontId="0" fillId="5" borderId="0" pivotButton="0" quotePrefix="0" xfId="0"/>
    <xf numFmtId="0" fontId="6" fillId="0" borderId="0" pivotButton="0" quotePrefix="0" xfId="0"/>
    <xf numFmtId="0" fontId="8" fillId="2" borderId="0" pivotButton="0" quotePrefix="0" xfId="0"/>
    <xf numFmtId="0" fontId="3" fillId="3" borderId="0" pivotButton="0" quotePrefix="0" xfId="0"/>
    <xf numFmtId="9" fontId="0" fillId="0" borderId="1" pivotButton="0" quotePrefix="0" xfId="0"/>
    <xf numFmtId="0" fontId="5" fillId="0" borderId="0" applyAlignment="1" pivotButton="0" quotePrefix="0" xfId="0">
      <alignment wrapText="1"/>
    </xf>
    <xf numFmtId="0" fontId="3" fillId="3" borderId="1" pivotButton="0" quotePrefix="0" xfId="0"/>
    <xf numFmtId="0" fontId="0" fillId="4" borderId="1" pivotButton="0" quotePrefix="0" xfId="0"/>
    <xf numFmtId="0" fontId="7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2" customWidth="1" min="2" max="2"/>
    <col width="70" customWidth="1" min="3" max="3"/>
  </cols>
  <sheetData>
    <row r="2">
      <c r="B2" s="1" t="inlineStr">
        <is>
          <t>ISO 27001:2022 Internal Audit Checklist</t>
        </is>
      </c>
      <c r="C2" s="2" t="n"/>
    </row>
    <row r="3">
      <c r="B3" s="3" t="inlineStr">
        <is>
          <t>Clauses 4 to 10 · Annex A sample · NC and CAPA log · Information Request List</t>
        </is>
      </c>
      <c r="C3" s="4" t="n"/>
    </row>
    <row r="5">
      <c r="B5" s="5" t="inlineStr">
        <is>
          <t>DOCUMENT CONTROL</t>
        </is>
      </c>
      <c r="C5" s="2" t="n"/>
    </row>
    <row r="6">
      <c r="B6" s="6" t="inlineStr">
        <is>
          <t>Organization Name:</t>
        </is>
      </c>
      <c r="C6" s="7" t="inlineStr"/>
    </row>
    <row r="7">
      <c r="B7" s="6" t="inlineStr">
        <is>
          <t>Department / Team:</t>
        </is>
      </c>
      <c r="C7" s="7" t="inlineStr"/>
    </row>
    <row r="8">
      <c r="B8" s="6" t="inlineStr">
        <is>
          <t>Document Owner:</t>
        </is>
      </c>
      <c r="C8" s="7" t="inlineStr"/>
    </row>
    <row r="9">
      <c r="B9" s="6" t="inlineStr">
        <is>
          <t>Author / Prepared By:</t>
        </is>
      </c>
      <c r="C9" s="7" t="inlineStr"/>
    </row>
    <row r="10">
      <c r="B10" s="6" t="inlineStr">
        <is>
          <t>Version:</t>
        </is>
      </c>
      <c r="C10" s="7" t="inlineStr">
        <is>
          <t>1.0</t>
        </is>
      </c>
    </row>
    <row r="11">
      <c r="B11" s="6" t="inlineStr">
        <is>
          <t>Status:</t>
        </is>
      </c>
      <c r="C11" s="7" t="inlineStr">
        <is>
          <t>Draft</t>
        </is>
      </c>
    </row>
    <row r="12">
      <c r="B12" s="6" t="inlineStr">
        <is>
          <t>Date Created:</t>
        </is>
      </c>
      <c r="C12" s="7" t="inlineStr"/>
    </row>
    <row r="13">
      <c r="B13" s="6" t="inlineStr">
        <is>
          <t>Last Reviewed:</t>
        </is>
      </c>
      <c r="C13" s="7" t="inlineStr"/>
    </row>
    <row r="14">
      <c r="B14" s="6" t="inlineStr">
        <is>
          <t>Next Review Date:</t>
        </is>
      </c>
      <c r="C14" s="7" t="inlineStr"/>
    </row>
    <row r="15">
      <c r="B15" s="6" t="inlineStr">
        <is>
          <t>Classification:</t>
        </is>
      </c>
      <c r="C15" s="7" t="inlineStr">
        <is>
          <t>Confidential</t>
        </is>
      </c>
    </row>
    <row r="16">
      <c r="B16" s="6" t="inlineStr">
        <is>
          <t>Distribution:</t>
        </is>
      </c>
      <c r="C16" s="7" t="inlineStr">
        <is>
          <t>Internal. Do not distribute externally without approval.</t>
        </is>
      </c>
    </row>
    <row r="18">
      <c r="B18" s="5" t="inlineStr">
        <is>
          <t>HOW TO USE THIS WORKBOOK</t>
        </is>
      </c>
      <c r="C18" s="2" t="n"/>
    </row>
    <row r="19">
      <c r="B19" s="8" t="inlineStr">
        <is>
          <t>Audit Plan</t>
        </is>
      </c>
      <c r="C19" s="9" t="inlineStr">
        <is>
          <t>Record scope, criteria, auditors and dates. Auditors must not audit their own work (clause 9.2).</t>
        </is>
      </c>
    </row>
    <row r="20">
      <c r="B20" s="8" t="inlineStr">
        <is>
          <t>Clause Checklist</t>
        </is>
      </c>
      <c r="C20" s="9" t="inlineStr">
        <is>
          <t>Work through clauses 4.1 to 10.2. Record the evidence you sampled and pick a result from the dropdown.</t>
        </is>
      </c>
    </row>
    <row r="21">
      <c r="B21" s="8" t="inlineStr">
        <is>
          <t>Annex A Sample</t>
        </is>
      </c>
      <c r="C21" s="9" t="inlineStr">
        <is>
          <t>Test a sample of controls from your Statement of Applicability. Add rows for the controls in your scope.</t>
        </is>
      </c>
    </row>
    <row r="22">
      <c r="B22" s="8" t="inlineStr">
        <is>
          <t>NC &amp; CAPA Log</t>
        </is>
      </c>
      <c r="C22" s="9" t="inlineStr">
        <is>
          <t>Log every Minor NC, Major NC and OFI with root cause, correction, corrective action, owner and due date.</t>
        </is>
      </c>
    </row>
    <row r="23">
      <c r="B23" s="8" t="inlineStr">
        <is>
          <t>IRL Tracker</t>
        </is>
      </c>
      <c r="C23" s="9" t="inlineStr">
        <is>
          <t>Track evidence requests to control owners so the audit does not stall.</t>
        </is>
      </c>
    </row>
    <row r="24">
      <c r="B24" s="8" t="inlineStr">
        <is>
          <t>Summary</t>
        </is>
      </c>
      <c r="C24" s="9" t="inlineStr">
        <is>
          <t>Counts results by category automatically for the audit report and management review.</t>
        </is>
      </c>
    </row>
    <row r="26">
      <c r="B26" s="10" t="inlineStr">
        <is>
          <t>Version history and approval sign-off are kept on the Version &amp; Approval tab. Fill in document control before your audit.</t>
        </is>
      </c>
      <c r="C26" s="11" t="n"/>
    </row>
    <row r="28">
      <c r="B28" s="12" t="inlineStr">
        <is>
          <t>© SecureSlate | getsecureslate.com | Template v1.0 | Provided as is,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4" customWidth="1" min="3" max="3"/>
    <col width="14" customWidth="1" min="4" max="4"/>
  </cols>
  <sheetData>
    <row r="2">
      <c r="B2" s="13" t="inlineStr">
        <is>
          <t>AUDIT RESULTS SUMMARY</t>
        </is>
      </c>
      <c r="C2" s="2" t="n"/>
      <c r="D2" s="2" t="n"/>
    </row>
    <row r="4">
      <c r="B4" s="14" t="inlineStr">
        <is>
          <t>Clauses 4 to 10</t>
        </is>
      </c>
      <c r="C4" s="14" t="inlineStr">
        <is>
          <t>Count</t>
        </is>
      </c>
      <c r="D4" s="14" t="inlineStr">
        <is>
          <t>Share</t>
        </is>
      </c>
    </row>
    <row r="5">
      <c r="B5" s="7" t="inlineStr">
        <is>
          <t>Conforming</t>
        </is>
      </c>
      <c r="C5" s="7">
        <f>COUNTIF('Clause Checklist'!F:F,"Conforming")</f>
        <v>0</v>
      </c>
      <c r="D5" s="15">
        <f>IF(SUM($C$5:$C$9)=0,0,C5/SUM($C$5:$C$9))</f>
        <v>0.0</v>
      </c>
    </row>
    <row r="6">
      <c r="B6" s="7" t="inlineStr">
        <is>
          <t>Minor NC</t>
        </is>
      </c>
      <c r="C6" s="7">
        <f>COUNTIF('Clause Checklist'!F:F,"Minor NC")</f>
        <v>0</v>
      </c>
      <c r="D6" s="15">
        <f>IF(SUM($C$5:$C$9)=0,0,C6/SUM($C$5:$C$9))</f>
        <v>0.0</v>
      </c>
    </row>
    <row r="7">
      <c r="B7" s="7" t="inlineStr">
        <is>
          <t>Major NC</t>
        </is>
      </c>
      <c r="C7" s="7">
        <f>COUNTIF('Clause Checklist'!F:F,"Major NC")</f>
        <v>0</v>
      </c>
      <c r="D7" s="15">
        <f>IF(SUM($C$5:$C$9)=0,0,C7/SUM($C$5:$C$9))</f>
        <v>0.0</v>
      </c>
    </row>
    <row r="8">
      <c r="B8" s="7" t="inlineStr">
        <is>
          <t>OFI</t>
        </is>
      </c>
      <c r="C8" s="7">
        <f>COUNTIF('Clause Checklist'!F:F,"OFI")</f>
        <v>0</v>
      </c>
      <c r="D8" s="15">
        <f>IF(SUM($C$5:$C$9)=0,0,C8/SUM($C$5:$C$9))</f>
        <v>0.0</v>
      </c>
    </row>
    <row r="9">
      <c r="B9" s="7" t="inlineStr">
        <is>
          <t>Not audited</t>
        </is>
      </c>
      <c r="C9" s="7">
        <f>COUNTIF('Clause Checklist'!F:F,"Not audited")</f>
        <v>25</v>
      </c>
      <c r="D9" s="15">
        <f>IF(SUM($C$5:$C$9)=0,0,C9/SUM($C$5:$C$9))</f>
        <v>1.0</v>
      </c>
    </row>
    <row r="11">
      <c r="B11" s="14" t="inlineStr">
        <is>
          <t>Annex A sample</t>
        </is>
      </c>
      <c r="C11" s="14" t="inlineStr">
        <is>
          <t>Count</t>
        </is>
      </c>
      <c r="D11" s="14" t="inlineStr">
        <is>
          <t>Share</t>
        </is>
      </c>
    </row>
    <row r="12">
      <c r="B12" s="7" t="inlineStr">
        <is>
          <t>Conforming</t>
        </is>
      </c>
      <c r="C12" s="7">
        <f>COUNTIF('Annex A Sample'!F:F,"Conforming")</f>
        <v>0</v>
      </c>
      <c r="D12" s="15">
        <f>IF(SUM($C$12:$C$16)=0,0,C12/SUM($C$12:$C$16))</f>
        <v>0.0</v>
      </c>
    </row>
    <row r="13">
      <c r="B13" s="7" t="inlineStr">
        <is>
          <t>Minor NC</t>
        </is>
      </c>
      <c r="C13" s="7">
        <f>COUNTIF('Annex A Sample'!F:F,"Minor NC")</f>
        <v>0</v>
      </c>
      <c r="D13" s="15">
        <f>IF(SUM($C$12:$C$16)=0,0,C13/SUM($C$12:$C$16))</f>
        <v>0.0</v>
      </c>
    </row>
    <row r="14">
      <c r="B14" s="7" t="inlineStr">
        <is>
          <t>Major NC</t>
        </is>
      </c>
      <c r="C14" s="7">
        <f>COUNTIF('Annex A Sample'!F:F,"Major NC")</f>
        <v>0</v>
      </c>
      <c r="D14" s="15">
        <f>IF(SUM($C$12:$C$16)=0,0,C14/SUM($C$12:$C$16))</f>
        <v>0.0</v>
      </c>
    </row>
    <row r="15">
      <c r="B15" s="7" t="inlineStr">
        <is>
          <t>OFI</t>
        </is>
      </c>
      <c r="C15" s="7">
        <f>COUNTIF('Annex A Sample'!F:F,"OFI")</f>
        <v>0</v>
      </c>
      <c r="D15" s="15">
        <f>IF(SUM($C$12:$C$16)=0,0,C15/SUM($C$12:$C$16))</f>
        <v>0.0</v>
      </c>
    </row>
    <row r="16">
      <c r="B16" s="7" t="inlineStr">
        <is>
          <t>Not audited</t>
        </is>
      </c>
      <c r="C16" s="7">
        <f>COUNTIF('Annex A Sample'!F:F,"Not audited")</f>
        <v>24</v>
      </c>
      <c r="D16" s="15">
        <f>IF(SUM($C$12:$C$16)=0,0,C16/SUM($C$12:$C$16))</f>
        <v>1.0</v>
      </c>
    </row>
    <row r="18">
      <c r="B18" s="14" t="inlineStr">
        <is>
          <t>Corrective actions</t>
        </is>
      </c>
      <c r="C18" s="14" t="inlineStr">
        <is>
          <t>Count</t>
        </is>
      </c>
      <c r="D18" s="14" t="inlineStr">
        <is>
          <t>Share</t>
        </is>
      </c>
    </row>
    <row r="19">
      <c r="B19" s="7" t="inlineStr">
        <is>
          <t>Open</t>
        </is>
      </c>
      <c r="C19" s="7">
        <f>COUNTIF('NC &amp; CAPA Log'!J:J,"Open")</f>
        <v>0</v>
      </c>
      <c r="D19" s="15">
        <f>IF(SUM($C$19:$C$22)=0,0,C19/SUM($C$19:$C$22))</f>
        <v>0</v>
      </c>
    </row>
    <row r="20">
      <c r="B20" s="7" t="inlineStr">
        <is>
          <t>In progress</t>
        </is>
      </c>
      <c r="C20" s="7">
        <f>COUNTIF('NC &amp; CAPA Log'!J:J,"In progress")</f>
        <v>0</v>
      </c>
      <c r="D20" s="15">
        <f>IF(SUM($C$19:$C$22)=0,0,C20/SUM($C$19:$C$22))</f>
        <v>0</v>
      </c>
    </row>
    <row r="21">
      <c r="B21" s="7" t="inlineStr">
        <is>
          <t>Closed</t>
        </is>
      </c>
      <c r="C21" s="7">
        <f>COUNTIF('NC &amp; CAPA Log'!J:J,"Closed")</f>
        <v>0</v>
      </c>
      <c r="D21" s="15">
        <f>IF(SUM($C$19:$C$22)=0,0,C21/SUM($C$19:$C$22))</f>
        <v>0</v>
      </c>
    </row>
    <row r="22">
      <c r="B22" s="7" t="inlineStr">
        <is>
          <t>Verified</t>
        </is>
      </c>
      <c r="C22" s="7">
        <f>COUNTIF('NC &amp; CAPA Log'!J:J,"Verified")</f>
        <v>0</v>
      </c>
      <c r="D22" s="15">
        <f>IF(SUM($C$19:$C$22)=0,0,C22/SUM($C$19:$C$22))</f>
        <v>0</v>
      </c>
    </row>
    <row r="24">
      <c r="B24" s="16" t="inlineStr">
        <is>
          <t>Major NCs must be closed and verified before a certification audit. Report this summary to management review (clause 9.3).</t>
        </is>
      </c>
    </row>
    <row r="25"/>
    <row r="26"/>
  </sheetData>
  <mergeCells count="1">
    <mergeCell ref="B24:D2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40" customWidth="1" min="4" max="4"/>
    <col width="18" customWidth="1" min="5" max="5"/>
    <col width="18" customWidth="1" min="6" max="6"/>
    <col width="18" customWidth="1" min="7" max="7"/>
  </cols>
  <sheetData>
    <row r="2">
      <c r="B2" s="5" t="inlineStr">
        <is>
          <t>VERSION HISTORY</t>
        </is>
      </c>
      <c r="C2" s="2" t="n"/>
      <c r="D2" s="2" t="n"/>
      <c r="E2" s="2" t="n"/>
      <c r="F2" s="2" t="n"/>
      <c r="G2" s="2" t="n"/>
    </row>
    <row r="3">
      <c r="B3" s="17" t="inlineStr">
        <is>
          <t>Version</t>
        </is>
      </c>
      <c r="C3" s="17" t="inlineStr">
        <is>
          <t>Date</t>
        </is>
      </c>
      <c r="D3" s="17" t="inlineStr">
        <is>
          <t>Description of Changes</t>
        </is>
      </c>
      <c r="E3" s="17" t="inlineStr">
        <is>
          <t>Changed By</t>
        </is>
      </c>
      <c r="F3" s="17" t="inlineStr">
        <is>
          <t>Reviewed By</t>
        </is>
      </c>
      <c r="G3" s="17" t="inlineStr">
        <is>
          <t>Approved By</t>
        </is>
      </c>
    </row>
    <row r="4">
      <c r="B4" s="18" t="inlineStr">
        <is>
          <t>1.0</t>
        </is>
      </c>
      <c r="C4" s="18" t="n"/>
      <c r="D4" s="18" t="inlineStr">
        <is>
          <t>Initial release</t>
        </is>
      </c>
      <c r="E4" s="18" t="n"/>
      <c r="F4" s="18" t="n"/>
      <c r="G4" s="18" t="n"/>
    </row>
    <row r="5">
      <c r="B5" s="7" t="n"/>
      <c r="C5" s="7" t="n"/>
      <c r="D5" s="7" t="n"/>
      <c r="E5" s="7" t="n"/>
      <c r="F5" s="7" t="n"/>
      <c r="G5" s="7" t="n"/>
    </row>
    <row r="6">
      <c r="B6" s="18" t="n"/>
      <c r="C6" s="18" t="n"/>
      <c r="D6" s="18" t="n"/>
      <c r="E6" s="18" t="n"/>
      <c r="F6" s="18" t="n"/>
      <c r="G6" s="18" t="n"/>
    </row>
    <row r="7">
      <c r="B7" s="7" t="n"/>
      <c r="C7" s="7" t="n"/>
      <c r="D7" s="7" t="n"/>
      <c r="E7" s="7" t="n"/>
      <c r="F7" s="7" t="n"/>
      <c r="G7" s="7" t="n"/>
    </row>
    <row r="8">
      <c r="B8" s="18" t="n"/>
      <c r="C8" s="18" t="n"/>
      <c r="D8" s="18" t="n"/>
      <c r="E8" s="18" t="n"/>
      <c r="F8" s="18" t="n"/>
      <c r="G8" s="18" t="n"/>
    </row>
    <row r="9">
      <c r="B9" s="7" t="n"/>
      <c r="C9" s="7" t="n"/>
      <c r="D9" s="7" t="n"/>
      <c r="E9" s="7" t="n"/>
      <c r="F9" s="7" t="n"/>
      <c r="G9" s="7" t="n"/>
    </row>
    <row r="11">
      <c r="B11" s="5" t="inlineStr">
        <is>
          <t>APPROVAL SIGN-OFF</t>
        </is>
      </c>
      <c r="C11" s="2" t="n"/>
      <c r="D11" s="2" t="n"/>
      <c r="E11" s="2" t="n"/>
      <c r="F11" s="2" t="n"/>
      <c r="G11" s="2" t="n"/>
    </row>
    <row r="12">
      <c r="B12" s="17" t="inlineStr">
        <is>
          <t>Role</t>
        </is>
      </c>
      <c r="C12" s="17" t="inlineStr">
        <is>
          <t>Name (Print)</t>
        </is>
      </c>
      <c r="D12" s="17" t="inlineStr">
        <is>
          <t>Signature</t>
        </is>
      </c>
      <c r="E12" s="17" t="inlineStr">
        <is>
          <t>Date</t>
        </is>
      </c>
    </row>
    <row r="13">
      <c r="B13" s="8" t="inlineStr">
        <is>
          <t>Prepared By</t>
        </is>
      </c>
      <c r="C13" s="7" t="n"/>
      <c r="D13" s="7" t="n"/>
      <c r="E13" s="7" t="n"/>
    </row>
    <row r="14">
      <c r="B14" s="8" t="inlineStr">
        <is>
          <t>Reviewed By (Security Team)</t>
        </is>
      </c>
      <c r="C14" s="7" t="n"/>
      <c r="D14" s="7" t="n"/>
      <c r="E14" s="7" t="n"/>
    </row>
    <row r="15">
      <c r="B15" s="8" t="inlineStr">
        <is>
          <t>Approved By (CISO / Security Lead)</t>
        </is>
      </c>
      <c r="C15" s="7" t="n"/>
      <c r="D15" s="7" t="n"/>
      <c r="E15" s="7" t="n"/>
    </row>
    <row r="16">
      <c r="B16" s="8" t="inlineStr">
        <is>
          <t>Approved By (Executive Sponsor)</t>
        </is>
      </c>
      <c r="C16" s="7" t="n"/>
      <c r="D16" s="7" t="n"/>
      <c r="E16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80" customWidth="1" min="2" max="2"/>
  </cols>
  <sheetData>
    <row r="1" ht="24" customHeight="1">
      <c r="A1" s="19" t="inlineStr">
        <is>
          <t>INTERNAL AUDIT PLAN</t>
        </is>
      </c>
    </row>
    <row r="2" ht="30" customHeight="1">
      <c r="A2" s="20" t="inlineStr">
        <is>
          <t>Item</t>
        </is>
      </c>
      <c r="B2" s="20" t="inlineStr">
        <is>
          <t>Details</t>
        </is>
      </c>
    </row>
    <row r="3">
      <c r="A3" s="9" t="inlineStr">
        <is>
          <t>Audit reference</t>
        </is>
      </c>
      <c r="B3" s="9" t="inlineStr">
        <is>
          <t>[IA-2026-01]</t>
        </is>
      </c>
    </row>
    <row r="4">
      <c r="A4" s="21" t="inlineStr">
        <is>
          <t>Audit scope</t>
        </is>
      </c>
      <c r="B4" s="21" t="inlineStr">
        <is>
          <t>[ISMS scope, sites, teams, systems covered]</t>
        </is>
      </c>
    </row>
    <row r="5">
      <c r="A5" s="9" t="inlineStr">
        <is>
          <t>Audit criteria</t>
        </is>
      </c>
      <c r="B5" s="9" t="inlineStr">
        <is>
          <t>ISO/IEC 27001:2022, ISMS policies and procedures, Statement of Applicability [version]</t>
        </is>
      </c>
    </row>
    <row r="6">
      <c r="A6" s="21" t="inlineStr">
        <is>
          <t>Audit objectives</t>
        </is>
      </c>
      <c r="B6" s="21" t="inlineStr">
        <is>
          <t>Confirm conformity with ISO 27001 and own requirements, and effective implementation</t>
        </is>
      </c>
    </row>
    <row r="7">
      <c r="A7" s="9" t="inlineStr">
        <is>
          <t>Lead auditor</t>
        </is>
      </c>
      <c r="B7" s="9" t="inlineStr">
        <is>
          <t>[Name] (independent of the areas audited)</t>
        </is>
      </c>
    </row>
    <row r="8">
      <c r="A8" s="21" t="inlineStr">
        <is>
          <t>Audit team</t>
        </is>
      </c>
      <c r="B8" s="21" t="inlineStr">
        <is>
          <t>[Names]</t>
        </is>
      </c>
    </row>
    <row r="9">
      <c r="A9" s="9" t="inlineStr">
        <is>
          <t>Auditees</t>
        </is>
      </c>
      <c r="B9" s="9" t="inlineStr">
        <is>
          <t>[Control owners and teams]</t>
        </is>
      </c>
    </row>
    <row r="10">
      <c r="A10" s="21" t="inlineStr">
        <is>
          <t>Dates</t>
        </is>
      </c>
      <c r="B10" s="21" t="inlineStr">
        <is>
          <t>[Opening meeting] to [Closing meeting]</t>
        </is>
      </c>
    </row>
    <row r="11">
      <c r="A11" s="9" t="inlineStr">
        <is>
          <t>Method</t>
        </is>
      </c>
      <c r="B11" s="9" t="inlineStr">
        <is>
          <t>Interviews, document review, sampling of records, observation</t>
        </is>
      </c>
    </row>
    <row r="12">
      <c r="A12" s="21" t="inlineStr">
        <is>
          <t>Report distribution</t>
        </is>
      </c>
      <c r="B12" s="21" t="inlineStr">
        <is>
          <t>[CISO, top management]</t>
        </is>
      </c>
    </row>
  </sheetData>
  <autoFilter ref="A2:B12"/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52" customWidth="1" min="3" max="3"/>
    <col width="40" customWidth="1" min="4" max="4"/>
    <col width="34" customWidth="1" min="5" max="5"/>
    <col width="14" customWidth="1" min="6" max="6"/>
    <col width="40" customWidth="1" min="7" max="7"/>
    <col width="14" customWidth="1" min="8" max="8"/>
    <col width="12" customWidth="1" min="9" max="9"/>
  </cols>
  <sheetData>
    <row r="1" ht="24" customHeight="1">
      <c r="A1" s="19" t="inlineStr">
        <is>
          <t>ISO 27001:2022 CLAUSE CHECKLIST (4 TO 10)</t>
        </is>
      </c>
    </row>
    <row r="2" ht="30" customHeight="1">
      <c r="A2" s="20" t="inlineStr">
        <is>
          <t>Clause</t>
        </is>
      </c>
      <c r="B2" s="20" t="inlineStr">
        <is>
          <t>Requirement</t>
        </is>
      </c>
      <c r="C2" s="20" t="inlineStr">
        <is>
          <t>Audit question</t>
        </is>
      </c>
      <c r="D2" s="20" t="inlineStr">
        <is>
          <t>Evidence to sample</t>
        </is>
      </c>
      <c r="E2" s="20" t="inlineStr">
        <is>
          <t>Evidence reviewed</t>
        </is>
      </c>
      <c r="F2" s="20" t="inlineStr">
        <is>
          <t>Result</t>
        </is>
      </c>
      <c r="G2" s="20" t="inlineStr">
        <is>
          <t>Finding / notes</t>
        </is>
      </c>
      <c r="H2" s="20" t="inlineStr">
        <is>
          <t>Auditor</t>
        </is>
      </c>
      <c r="I2" s="20" t="inlineStr">
        <is>
          <t>Date</t>
        </is>
      </c>
    </row>
    <row r="3">
      <c r="A3" s="9" t="inlineStr">
        <is>
          <t>4.1</t>
        </is>
      </c>
      <c r="B3" s="9" t="inlineStr">
        <is>
          <t>Understanding the organization and its context</t>
        </is>
      </c>
      <c r="C3" s="9" t="inlineStr">
        <is>
          <t>Has the organization determined internal and external issues relevant to the ISMS?</t>
        </is>
      </c>
      <c r="D3" s="9" t="inlineStr">
        <is>
          <t>Context analysis (for example SWOT/PESTLE), management review inputs</t>
        </is>
      </c>
      <c r="E3" s="9" t="n"/>
      <c r="F3" s="9" t="inlineStr">
        <is>
          <t>Not audited</t>
        </is>
      </c>
      <c r="G3" s="9" t="n"/>
      <c r="H3" s="9" t="n"/>
      <c r="I3" s="9" t="n"/>
    </row>
    <row r="4">
      <c r="A4" s="21" t="inlineStr">
        <is>
          <t>4.2</t>
        </is>
      </c>
      <c r="B4" s="21" t="inlineStr">
        <is>
          <t>Needs and expectations of interested parties</t>
        </is>
      </c>
      <c r="C4" s="21" t="inlineStr">
        <is>
          <t>Are interested parties, their requirements, and which of these the ISMS addresses identified?</t>
        </is>
      </c>
      <c r="D4" s="21" t="inlineStr">
        <is>
          <t>Interested parties register, legal and contractual requirements register</t>
        </is>
      </c>
      <c r="E4" s="21" t="n"/>
      <c r="F4" s="21" t="inlineStr">
        <is>
          <t>Not audited</t>
        </is>
      </c>
      <c r="G4" s="21" t="n"/>
      <c r="H4" s="21" t="n"/>
      <c r="I4" s="21" t="n"/>
    </row>
    <row r="5">
      <c r="A5" s="9" t="inlineStr">
        <is>
          <t>4.3</t>
        </is>
      </c>
      <c r="B5" s="9" t="inlineStr">
        <is>
          <t>Scope of the ISMS</t>
        </is>
      </c>
      <c r="C5" s="9" t="inlineStr">
        <is>
          <t>Is the ISMS scope documented, including boundaries, interfaces and dependencies?</t>
        </is>
      </c>
      <c r="D5" s="9" t="inlineStr">
        <is>
          <t>ISMS scope statement, network/architecture diagram</t>
        </is>
      </c>
      <c r="E5" s="9" t="n"/>
      <c r="F5" s="9" t="inlineStr">
        <is>
          <t>Not audited</t>
        </is>
      </c>
      <c r="G5" s="9" t="n"/>
      <c r="H5" s="9" t="n"/>
      <c r="I5" s="9" t="n"/>
    </row>
    <row r="6">
      <c r="A6" s="21" t="inlineStr">
        <is>
          <t>4.4</t>
        </is>
      </c>
      <c r="B6" s="21" t="inlineStr">
        <is>
          <t>Information security management system</t>
        </is>
      </c>
      <c r="C6" s="21" t="inlineStr">
        <is>
          <t>Is the ISMS established, implemented, maintained and continually improved, including the processes needed?</t>
        </is>
      </c>
      <c r="D6" s="21" t="inlineStr">
        <is>
          <t>ISMS manual or process map, evidence of operation</t>
        </is>
      </c>
      <c r="E6" s="21" t="n"/>
      <c r="F6" s="21" t="inlineStr">
        <is>
          <t>Not audited</t>
        </is>
      </c>
      <c r="G6" s="21" t="n"/>
      <c r="H6" s="21" t="n"/>
      <c r="I6" s="21" t="n"/>
    </row>
    <row r="7">
      <c r="A7" s="9" t="inlineStr">
        <is>
          <t>5.1</t>
        </is>
      </c>
      <c r="B7" s="9" t="inlineStr">
        <is>
          <t>Leadership and commitment</t>
        </is>
      </c>
      <c r="C7" s="9" t="inlineStr">
        <is>
          <t>Does top management demonstrate leadership (resources, integration into business processes, direction)?</t>
        </is>
      </c>
      <c r="D7" s="9" t="inlineStr">
        <is>
          <t>Management review minutes, budget approvals, communications</t>
        </is>
      </c>
      <c r="E7" s="9" t="n"/>
      <c r="F7" s="9" t="inlineStr">
        <is>
          <t>Not audited</t>
        </is>
      </c>
      <c r="G7" s="9" t="n"/>
      <c r="H7" s="9" t="n"/>
      <c r="I7" s="9" t="n"/>
    </row>
    <row r="8">
      <c r="A8" s="21" t="inlineStr">
        <is>
          <t>5.2</t>
        </is>
      </c>
      <c r="B8" s="21" t="inlineStr">
        <is>
          <t>Policy</t>
        </is>
      </c>
      <c r="C8" s="21" t="inlineStr">
        <is>
          <t>Is there an approved information security policy that includes objectives or a framework for them and commitments to requirements and improvement? Is it communicated?</t>
        </is>
      </c>
      <c r="D8" s="21" t="inlineStr">
        <is>
          <t>Signed information security policy, communication records</t>
        </is>
      </c>
      <c r="E8" s="21" t="n"/>
      <c r="F8" s="21" t="inlineStr">
        <is>
          <t>Not audited</t>
        </is>
      </c>
      <c r="G8" s="21" t="n"/>
      <c r="H8" s="21" t="n"/>
      <c r="I8" s="21" t="n"/>
    </row>
    <row r="9">
      <c r="A9" s="9" t="inlineStr">
        <is>
          <t>5.3</t>
        </is>
      </c>
      <c r="B9" s="9" t="inlineStr">
        <is>
          <t>Roles, responsibilities and authorities</t>
        </is>
      </c>
      <c r="C9" s="9" t="inlineStr">
        <is>
          <t>Are ISMS roles assigned and communicated, including reporting on ISMS performance?</t>
        </is>
      </c>
      <c r="D9" s="9" t="inlineStr">
        <is>
          <t>RACI, job descriptions, appointment letters</t>
        </is>
      </c>
      <c r="E9" s="9" t="n"/>
      <c r="F9" s="9" t="inlineStr">
        <is>
          <t>Not audited</t>
        </is>
      </c>
      <c r="G9" s="9" t="n"/>
      <c r="H9" s="9" t="n"/>
      <c r="I9" s="9" t="n"/>
    </row>
    <row r="10">
      <c r="A10" s="21" t="inlineStr">
        <is>
          <t>6.1.1</t>
        </is>
      </c>
      <c r="B10" s="21" t="inlineStr">
        <is>
          <t>Actions to address risks and opportunities: general</t>
        </is>
      </c>
      <c r="C10" s="21" t="inlineStr">
        <is>
          <t>Has the organization planned actions to address risks and opportunities for the ISMS itself?</t>
        </is>
      </c>
      <c r="D10" s="21" t="inlineStr">
        <is>
          <t>ISMS risk and opportunity plan</t>
        </is>
      </c>
      <c r="E10" s="21" t="n"/>
      <c r="F10" s="21" t="inlineStr">
        <is>
          <t>Not audited</t>
        </is>
      </c>
      <c r="G10" s="21" t="n"/>
      <c r="H10" s="21" t="n"/>
      <c r="I10" s="21" t="n"/>
    </row>
    <row r="11">
      <c r="A11" s="9" t="inlineStr">
        <is>
          <t>6.1.2</t>
        </is>
      </c>
      <c r="B11" s="9" t="inlineStr">
        <is>
          <t>Information security risk assessment</t>
        </is>
      </c>
      <c r="C11" s="9" t="inlineStr">
        <is>
          <t>Is there a defined, repeatable risk assessment process with acceptance criteria and risk owners?</t>
        </is>
      </c>
      <c r="D11" s="9" t="inlineStr">
        <is>
          <t>Risk management methodology, risk register</t>
        </is>
      </c>
      <c r="E11" s="9" t="n"/>
      <c r="F11" s="9" t="inlineStr">
        <is>
          <t>Not audited</t>
        </is>
      </c>
      <c r="G11" s="9" t="n"/>
      <c r="H11" s="9" t="n"/>
      <c r="I11" s="9" t="n"/>
    </row>
    <row r="12">
      <c r="A12" s="21" t="inlineStr">
        <is>
          <t>6.1.3</t>
        </is>
      </c>
      <c r="B12" s="21" t="inlineStr">
        <is>
          <t>Information security risk treatment</t>
        </is>
      </c>
      <c r="C12" s="21" t="inlineStr">
        <is>
          <t>Are treatment options selected, controls compared with Annex A, an SoA produced and a treatment plan approved by risk owners?</t>
        </is>
      </c>
      <c r="D12" s="21" t="inlineStr">
        <is>
          <t>Statement of Applicability, risk treatment plan with owner approval</t>
        </is>
      </c>
      <c r="E12" s="21" t="n"/>
      <c r="F12" s="21" t="inlineStr">
        <is>
          <t>Not audited</t>
        </is>
      </c>
      <c r="G12" s="21" t="n"/>
      <c r="H12" s="21" t="n"/>
      <c r="I12" s="21" t="n"/>
    </row>
    <row r="13">
      <c r="A13" s="9" t="inlineStr">
        <is>
          <t>6.2</t>
        </is>
      </c>
      <c r="B13" s="9" t="inlineStr">
        <is>
          <t>Information security objectives and planning</t>
        </is>
      </c>
      <c r="C13" s="9" t="inlineStr">
        <is>
          <t>Are measurable objectives set, monitored and planned (what, who, when, how evaluated)?</t>
        </is>
      </c>
      <c r="D13" s="9" t="inlineStr">
        <is>
          <t>Objectives register with KPIs and status</t>
        </is>
      </c>
      <c r="E13" s="9" t="n"/>
      <c r="F13" s="9" t="inlineStr">
        <is>
          <t>Not audited</t>
        </is>
      </c>
      <c r="G13" s="9" t="n"/>
      <c r="H13" s="9" t="n"/>
      <c r="I13" s="9" t="n"/>
    </row>
    <row r="14">
      <c r="A14" s="21" t="inlineStr">
        <is>
          <t>6.3</t>
        </is>
      </c>
      <c r="B14" s="21" t="inlineStr">
        <is>
          <t>Planning of changes</t>
        </is>
      </c>
      <c r="C14" s="21" t="inlineStr">
        <is>
          <t>Are changes to the ISMS carried out in a planned manner?</t>
        </is>
      </c>
      <c r="D14" s="21" t="inlineStr">
        <is>
          <t>Change records for ISMS changes, management approvals</t>
        </is>
      </c>
      <c r="E14" s="21" t="n"/>
      <c r="F14" s="21" t="inlineStr">
        <is>
          <t>Not audited</t>
        </is>
      </c>
      <c r="G14" s="21" t="n"/>
      <c r="H14" s="21" t="n"/>
      <c r="I14" s="21" t="n"/>
    </row>
    <row r="15">
      <c r="A15" s="9" t="inlineStr">
        <is>
          <t>7.1</t>
        </is>
      </c>
      <c r="B15" s="9" t="inlineStr">
        <is>
          <t>Resources</t>
        </is>
      </c>
      <c r="C15" s="9" t="inlineStr">
        <is>
          <t>Are resources needed for the ISMS determined and provided?</t>
        </is>
      </c>
      <c r="D15" s="9" t="inlineStr">
        <is>
          <t>Budget, headcount, tool inventory</t>
        </is>
      </c>
      <c r="E15" s="9" t="n"/>
      <c r="F15" s="9" t="inlineStr">
        <is>
          <t>Not audited</t>
        </is>
      </c>
      <c r="G15" s="9" t="n"/>
      <c r="H15" s="9" t="n"/>
      <c r="I15" s="9" t="n"/>
    </row>
    <row r="16">
      <c r="A16" s="21" t="inlineStr">
        <is>
          <t>7.2</t>
        </is>
      </c>
      <c r="B16" s="21" t="inlineStr">
        <is>
          <t>Competence</t>
        </is>
      </c>
      <c r="C16" s="21" t="inlineStr">
        <is>
          <t>Is competence of people affecting security determined, acquired and evidenced?</t>
        </is>
      </c>
      <c r="D16" s="21" t="inlineStr">
        <is>
          <t>Training records, certifications, skills matrix</t>
        </is>
      </c>
      <c r="E16" s="21" t="n"/>
      <c r="F16" s="21" t="inlineStr">
        <is>
          <t>Not audited</t>
        </is>
      </c>
      <c r="G16" s="21" t="n"/>
      <c r="H16" s="21" t="n"/>
      <c r="I16" s="21" t="n"/>
    </row>
    <row r="17">
      <c r="A17" s="9" t="inlineStr">
        <is>
          <t>7.3</t>
        </is>
      </c>
      <c r="B17" s="9" t="inlineStr">
        <is>
          <t>Awareness</t>
        </is>
      </c>
      <c r="C17" s="9" t="inlineStr">
        <is>
          <t>Are people aware of the policy, their contribution and the implications of not conforming?</t>
        </is>
      </c>
      <c r="D17" s="9" t="inlineStr">
        <is>
          <t>Awareness training completion, phishing test results, interviews</t>
        </is>
      </c>
      <c r="E17" s="9" t="n"/>
      <c r="F17" s="9" t="inlineStr">
        <is>
          <t>Not audited</t>
        </is>
      </c>
      <c r="G17" s="9" t="n"/>
      <c r="H17" s="9" t="n"/>
      <c r="I17" s="9" t="n"/>
    </row>
    <row r="18">
      <c r="A18" s="21" t="inlineStr">
        <is>
          <t>7.4</t>
        </is>
      </c>
      <c r="B18" s="21" t="inlineStr">
        <is>
          <t>Communication</t>
        </is>
      </c>
      <c r="C18" s="21" t="inlineStr">
        <is>
          <t>Is it defined what, when, with whom and how to communicate about the ISMS?</t>
        </is>
      </c>
      <c r="D18" s="21" t="inlineStr">
        <is>
          <t>Communication plan, meeting cadences</t>
        </is>
      </c>
      <c r="E18" s="21" t="n"/>
      <c r="F18" s="21" t="inlineStr">
        <is>
          <t>Not audited</t>
        </is>
      </c>
      <c r="G18" s="21" t="n"/>
      <c r="H18" s="21" t="n"/>
      <c r="I18" s="21" t="n"/>
    </row>
    <row r="19">
      <c r="A19" s="9" t="inlineStr">
        <is>
          <t>7.5</t>
        </is>
      </c>
      <c r="B19" s="9" t="inlineStr">
        <is>
          <t>Documented information</t>
        </is>
      </c>
      <c r="C19" s="9" t="inlineStr">
        <is>
          <t>Is required documented information created, updated and controlled (versioning, access, retention, disposal)?</t>
        </is>
      </c>
      <c r="D19" s="9" t="inlineStr">
        <is>
          <t>Document register, version history, access controls on policies</t>
        </is>
      </c>
      <c r="E19" s="9" t="n"/>
      <c r="F19" s="9" t="inlineStr">
        <is>
          <t>Not audited</t>
        </is>
      </c>
      <c r="G19" s="9" t="n"/>
      <c r="H19" s="9" t="n"/>
      <c r="I19" s="9" t="n"/>
    </row>
    <row r="20">
      <c r="A20" s="21" t="inlineStr">
        <is>
          <t>8.1</t>
        </is>
      </c>
      <c r="B20" s="21" t="inlineStr">
        <is>
          <t>Operational planning and control</t>
        </is>
      </c>
      <c r="C20" s="21" t="inlineStr">
        <is>
          <t>Are processes planned, implemented and controlled, including outsourced processes?</t>
        </is>
      </c>
      <c r="D20" s="21" t="inlineStr">
        <is>
          <t>Operating procedures, supplier controls, change management records</t>
        </is>
      </c>
      <c r="E20" s="21" t="n"/>
      <c r="F20" s="21" t="inlineStr">
        <is>
          <t>Not audited</t>
        </is>
      </c>
      <c r="G20" s="21" t="n"/>
      <c r="H20" s="21" t="n"/>
      <c r="I20" s="21" t="n"/>
    </row>
    <row r="21">
      <c r="A21" s="9" t="inlineStr">
        <is>
          <t>8.2</t>
        </is>
      </c>
      <c r="B21" s="9" t="inlineStr">
        <is>
          <t>Information security risk assessment</t>
        </is>
      </c>
      <c r="C21" s="9" t="inlineStr">
        <is>
          <t>Are risk assessments performed at planned intervals and on significant change, and results retained?</t>
        </is>
      </c>
      <c r="D21" s="9" t="inlineStr">
        <is>
          <t>Dated risk assessment results</t>
        </is>
      </c>
      <c r="E21" s="9" t="n"/>
      <c r="F21" s="9" t="inlineStr">
        <is>
          <t>Not audited</t>
        </is>
      </c>
      <c r="G21" s="9" t="n"/>
      <c r="H21" s="9" t="n"/>
      <c r="I21" s="9" t="n"/>
    </row>
    <row r="22">
      <c r="A22" s="21" t="inlineStr">
        <is>
          <t>8.3</t>
        </is>
      </c>
      <c r="B22" s="21" t="inlineStr">
        <is>
          <t>Information security risk treatment</t>
        </is>
      </c>
      <c r="C22" s="21" t="inlineStr">
        <is>
          <t>Is the risk treatment plan implemented and results retained?</t>
        </is>
      </c>
      <c r="D22" s="21" t="inlineStr">
        <is>
          <t>Treatment plan status, closed actions</t>
        </is>
      </c>
      <c r="E22" s="21" t="n"/>
      <c r="F22" s="21" t="inlineStr">
        <is>
          <t>Not audited</t>
        </is>
      </c>
      <c r="G22" s="21" t="n"/>
      <c r="H22" s="21" t="n"/>
      <c r="I22" s="21" t="n"/>
    </row>
    <row r="23">
      <c r="A23" s="9" t="inlineStr">
        <is>
          <t>9.1</t>
        </is>
      </c>
      <c r="B23" s="9" t="inlineStr">
        <is>
          <t>Monitoring, measurement, analysis and evaluation</t>
        </is>
      </c>
      <c r="C23" s="9" t="inlineStr">
        <is>
          <t>Is it defined what is monitored, how, when, by whom, and are results analysed?</t>
        </is>
      </c>
      <c r="D23" s="9" t="inlineStr">
        <is>
          <t>KPI dashboard, metrics reports</t>
        </is>
      </c>
      <c r="E23" s="9" t="n"/>
      <c r="F23" s="9" t="inlineStr">
        <is>
          <t>Not audited</t>
        </is>
      </c>
      <c r="G23" s="9" t="n"/>
      <c r="H23" s="9" t="n"/>
      <c r="I23" s="9" t="n"/>
    </row>
    <row r="24">
      <c r="A24" s="21" t="inlineStr">
        <is>
          <t>9.2</t>
        </is>
      </c>
      <c r="B24" s="21" t="inlineStr">
        <is>
          <t>Internal audit</t>
        </is>
      </c>
      <c r="C24" s="21" t="inlineStr">
        <is>
          <t>Is there an audit programme covering the whole ISMS, with objective auditors and reported results?</t>
        </is>
      </c>
      <c r="D24" s="21" t="inlineStr">
        <is>
          <t>Audit programme, audit plans, reports, auditor independence</t>
        </is>
      </c>
      <c r="E24" s="21" t="n"/>
      <c r="F24" s="21" t="inlineStr">
        <is>
          <t>Not audited</t>
        </is>
      </c>
      <c r="G24" s="21" t="n"/>
      <c r="H24" s="21" t="n"/>
      <c r="I24" s="21" t="n"/>
    </row>
    <row r="25">
      <c r="A25" s="9" t="inlineStr">
        <is>
          <t>9.3</t>
        </is>
      </c>
      <c r="B25" s="9" t="inlineStr">
        <is>
          <t>Management review</t>
        </is>
      </c>
      <c r="C25" s="9" t="inlineStr">
        <is>
          <t>Does top management review the ISMS at planned intervals with all required inputs, and record decisions?</t>
        </is>
      </c>
      <c r="D25" s="9" t="inlineStr">
        <is>
          <t>Management review minutes covering 9.3.2 inputs and 9.3.3 outputs</t>
        </is>
      </c>
      <c r="E25" s="9" t="n"/>
      <c r="F25" s="9" t="inlineStr">
        <is>
          <t>Not audited</t>
        </is>
      </c>
      <c r="G25" s="9" t="n"/>
      <c r="H25" s="9" t="n"/>
      <c r="I25" s="9" t="n"/>
    </row>
    <row r="26">
      <c r="A26" s="21" t="inlineStr">
        <is>
          <t>10.1</t>
        </is>
      </c>
      <c r="B26" s="21" t="inlineStr">
        <is>
          <t>Continual improvement</t>
        </is>
      </c>
      <c r="C26" s="21" t="inlineStr">
        <is>
          <t>Is the suitability, adequacy and effectiveness of the ISMS continually improved?</t>
        </is>
      </c>
      <c r="D26" s="21" t="inlineStr">
        <is>
          <t>Improvement log, trend of metrics</t>
        </is>
      </c>
      <c r="E26" s="21" t="n"/>
      <c r="F26" s="21" t="inlineStr">
        <is>
          <t>Not audited</t>
        </is>
      </c>
      <c r="G26" s="21" t="n"/>
      <c r="H26" s="21" t="n"/>
      <c r="I26" s="21" t="n"/>
    </row>
    <row r="27">
      <c r="A27" s="9" t="inlineStr">
        <is>
          <t>10.2</t>
        </is>
      </c>
      <c r="B27" s="9" t="inlineStr">
        <is>
          <t>Nonconformity and corrective action</t>
        </is>
      </c>
      <c r="C27" s="9" t="inlineStr">
        <is>
          <t>Are nonconformities reacted to, root causes found, corrective actions taken and effectiveness reviewed?</t>
        </is>
      </c>
      <c r="D27" s="9" t="inlineStr">
        <is>
          <t>NC/CAPA log with root cause and verification</t>
        </is>
      </c>
      <c r="E27" s="9" t="n"/>
      <c r="F27" s="9" t="inlineStr">
        <is>
          <t>Not audited</t>
        </is>
      </c>
      <c r="G27" s="9" t="n"/>
      <c r="H27" s="9" t="n"/>
      <c r="I27" s="9" t="n"/>
    </row>
  </sheetData>
  <autoFilter ref="A2:I27"/>
  <mergeCells count="1">
    <mergeCell ref="A1:I1"/>
  </mergeCells>
  <dataValidations count="1">
    <dataValidation sqref="F3:F77" showDropDown="0" showInputMessage="0" showErrorMessage="0" allowBlank="1" type="list">
      <formula1>"Conforming,Minor NC,Major NC,OFI,Not audited"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46" customWidth="1" min="3" max="3"/>
    <col width="40" customWidth="1" min="4" max="4"/>
    <col width="34" customWidth="1" min="5" max="5"/>
    <col width="14" customWidth="1" min="6" max="6"/>
    <col width="40" customWidth="1" min="7" max="7"/>
    <col width="14" customWidth="1" min="8" max="8"/>
    <col width="12" customWidth="1" min="9" max="9"/>
  </cols>
  <sheetData>
    <row r="1" ht="24" customHeight="1">
      <c r="A1" s="19" t="inlineStr">
        <is>
          <t>ANNEX A CONTROL SAMPLE</t>
        </is>
      </c>
    </row>
    <row r="2" ht="30" customHeight="1">
      <c r="A2" s="20" t="inlineStr">
        <is>
          <t>Control</t>
        </is>
      </c>
      <c r="B2" s="20" t="inlineStr">
        <is>
          <t>Control name</t>
        </is>
      </c>
      <c r="C2" s="20" t="inlineStr">
        <is>
          <t>Audit question</t>
        </is>
      </c>
      <c r="D2" s="20" t="inlineStr">
        <is>
          <t>Evidence to sample</t>
        </is>
      </c>
      <c r="E2" s="20" t="inlineStr">
        <is>
          <t>Evidence reviewed</t>
        </is>
      </c>
      <c r="F2" s="20" t="inlineStr">
        <is>
          <t>Result</t>
        </is>
      </c>
      <c r="G2" s="20" t="inlineStr">
        <is>
          <t>Finding / notes</t>
        </is>
      </c>
      <c r="H2" s="20" t="inlineStr">
        <is>
          <t>Auditor</t>
        </is>
      </c>
      <c r="I2" s="20" t="inlineStr">
        <is>
          <t>Date</t>
        </is>
      </c>
    </row>
    <row r="3">
      <c r="A3" s="9" t="inlineStr">
        <is>
          <t>5.1</t>
        </is>
      </c>
      <c r="B3" s="9" t="inlineStr">
        <is>
          <t>Policies for information security</t>
        </is>
      </c>
      <c r="C3" s="9" t="inlineStr">
        <is>
          <t>Are topic-specific policies approved, published and reviewed?</t>
        </is>
      </c>
      <c r="D3" s="9" t="inlineStr">
        <is>
          <t>Policy set with approval dates</t>
        </is>
      </c>
      <c r="E3" s="9" t="n"/>
      <c r="F3" s="9" t="inlineStr">
        <is>
          <t>Not audited</t>
        </is>
      </c>
      <c r="G3" s="9" t="n"/>
      <c r="H3" s="9" t="n"/>
      <c r="I3" s="9" t="n"/>
    </row>
    <row r="4">
      <c r="A4" s="21" t="inlineStr">
        <is>
          <t>5.9</t>
        </is>
      </c>
      <c r="B4" s="21" t="inlineStr">
        <is>
          <t>Inventory of information and other associated assets</t>
        </is>
      </c>
      <c r="C4" s="21" t="inlineStr">
        <is>
          <t>Is there a current asset inventory with owners?</t>
        </is>
      </c>
      <c r="D4" s="21" t="inlineStr">
        <is>
          <t>Asset register export</t>
        </is>
      </c>
      <c r="E4" s="21" t="n"/>
      <c r="F4" s="21" t="inlineStr">
        <is>
          <t>Not audited</t>
        </is>
      </c>
      <c r="G4" s="21" t="n"/>
      <c r="H4" s="21" t="n"/>
      <c r="I4" s="21" t="n"/>
    </row>
    <row r="5">
      <c r="A5" s="9" t="inlineStr">
        <is>
          <t>5.15</t>
        </is>
      </c>
      <c r="B5" s="9" t="inlineStr">
        <is>
          <t>Access control</t>
        </is>
      </c>
      <c r="C5" s="9" t="inlineStr">
        <is>
          <t>Are access control rules defined and applied?</t>
        </is>
      </c>
      <c r="D5" s="9" t="inlineStr">
        <is>
          <t>Access control policy, role matrix</t>
        </is>
      </c>
      <c r="E5" s="9" t="n"/>
      <c r="F5" s="9" t="inlineStr">
        <is>
          <t>Not audited</t>
        </is>
      </c>
      <c r="G5" s="9" t="n"/>
      <c r="H5" s="9" t="n"/>
      <c r="I5" s="9" t="n"/>
    </row>
    <row r="6">
      <c r="A6" s="21" t="inlineStr">
        <is>
          <t>5.18</t>
        </is>
      </c>
      <c r="B6" s="21" t="inlineStr">
        <is>
          <t>Access rights</t>
        </is>
      </c>
      <c r="C6" s="21" t="inlineStr">
        <is>
          <t>Are access rights provisioned, reviewed and removed on time?</t>
        </is>
      </c>
      <c r="D6" s="21" t="inlineStr">
        <is>
          <t>Quarterly access review evidence, leaver tickets (sample)</t>
        </is>
      </c>
      <c r="E6" s="21" t="n"/>
      <c r="F6" s="21" t="inlineStr">
        <is>
          <t>Not audited</t>
        </is>
      </c>
      <c r="G6" s="21" t="n"/>
      <c r="H6" s="21" t="n"/>
      <c r="I6" s="21" t="n"/>
    </row>
    <row r="7">
      <c r="A7" s="9" t="inlineStr">
        <is>
          <t>5.19</t>
        </is>
      </c>
      <c r="B7" s="9" t="inlineStr">
        <is>
          <t>Information security in supplier relationships</t>
        </is>
      </c>
      <c r="C7" s="9" t="inlineStr">
        <is>
          <t>Are supplier risks assessed before onboarding?</t>
        </is>
      </c>
      <c r="D7" s="9" t="inlineStr">
        <is>
          <t>Vendor risk assessments (sample)</t>
        </is>
      </c>
      <c r="E7" s="9" t="n"/>
      <c r="F7" s="9" t="inlineStr">
        <is>
          <t>Not audited</t>
        </is>
      </c>
      <c r="G7" s="9" t="n"/>
      <c r="H7" s="9" t="n"/>
      <c r="I7" s="9" t="n"/>
    </row>
    <row r="8">
      <c r="A8" s="21" t="inlineStr">
        <is>
          <t>5.23</t>
        </is>
      </c>
      <c r="B8" s="21" t="inlineStr">
        <is>
          <t>Information security for use of cloud services</t>
        </is>
      </c>
      <c r="C8" s="21" t="inlineStr">
        <is>
          <t>Are cloud services acquired and managed securely?</t>
        </is>
      </c>
      <c r="D8" s="21" t="inlineStr">
        <is>
          <t>Cloud service inventory, shared responsibility notes</t>
        </is>
      </c>
      <c r="E8" s="21" t="n"/>
      <c r="F8" s="21" t="inlineStr">
        <is>
          <t>Not audited</t>
        </is>
      </c>
      <c r="G8" s="21" t="n"/>
      <c r="H8" s="21" t="n"/>
      <c r="I8" s="21" t="n"/>
    </row>
    <row r="9">
      <c r="A9" s="9" t="inlineStr">
        <is>
          <t>5.24</t>
        </is>
      </c>
      <c r="B9" s="9" t="inlineStr">
        <is>
          <t>Incident management planning and preparation</t>
        </is>
      </c>
      <c r="C9" s="9" t="inlineStr">
        <is>
          <t>Is there an incident response plan with roles?</t>
        </is>
      </c>
      <c r="D9" s="9" t="inlineStr">
        <is>
          <t>Incident response plan, on-call roster</t>
        </is>
      </c>
      <c r="E9" s="9" t="n"/>
      <c r="F9" s="9" t="inlineStr">
        <is>
          <t>Not audited</t>
        </is>
      </c>
      <c r="G9" s="9" t="n"/>
      <c r="H9" s="9" t="n"/>
      <c r="I9" s="9" t="n"/>
    </row>
    <row r="10">
      <c r="A10" s="21" t="inlineStr">
        <is>
          <t>5.26</t>
        </is>
      </c>
      <c r="B10" s="21" t="inlineStr">
        <is>
          <t>Response to information security incidents</t>
        </is>
      </c>
      <c r="C10" s="21" t="inlineStr">
        <is>
          <t>Are incidents handled per the plan?</t>
        </is>
      </c>
      <c r="D10" s="21" t="inlineStr">
        <is>
          <t>Incident tickets and post-mortems (sample)</t>
        </is>
      </c>
      <c r="E10" s="21" t="n"/>
      <c r="F10" s="21" t="inlineStr">
        <is>
          <t>Not audited</t>
        </is>
      </c>
      <c r="G10" s="21" t="n"/>
      <c r="H10" s="21" t="n"/>
      <c r="I10" s="21" t="n"/>
    </row>
    <row r="11">
      <c r="A11" s="9" t="inlineStr">
        <is>
          <t>5.29</t>
        </is>
      </c>
      <c r="B11" s="9" t="inlineStr">
        <is>
          <t>Information security during disruption</t>
        </is>
      </c>
      <c r="C11" s="9" t="inlineStr">
        <is>
          <t>Is security maintained during disruption?</t>
        </is>
      </c>
      <c r="D11" s="9" t="inlineStr">
        <is>
          <t>BCP/DR plan, test results</t>
        </is>
      </c>
      <c r="E11" s="9" t="n"/>
      <c r="F11" s="9" t="inlineStr">
        <is>
          <t>Not audited</t>
        </is>
      </c>
      <c r="G11" s="9" t="n"/>
      <c r="H11" s="9" t="n"/>
      <c r="I11" s="9" t="n"/>
    </row>
    <row r="12">
      <c r="A12" s="21" t="inlineStr">
        <is>
          <t>5.31</t>
        </is>
      </c>
      <c r="B12" s="21" t="inlineStr">
        <is>
          <t>Legal, statutory, regulatory and contractual requirements</t>
        </is>
      </c>
      <c r="C12" s="21" t="inlineStr">
        <is>
          <t>Are applicable requirements identified and kept current?</t>
        </is>
      </c>
      <c r="D12" s="21" t="inlineStr">
        <is>
          <t>Legal and contractual register</t>
        </is>
      </c>
      <c r="E12" s="21" t="n"/>
      <c r="F12" s="21" t="inlineStr">
        <is>
          <t>Not audited</t>
        </is>
      </c>
      <c r="G12" s="21" t="n"/>
      <c r="H12" s="21" t="n"/>
      <c r="I12" s="21" t="n"/>
    </row>
    <row r="13">
      <c r="A13" s="9" t="inlineStr">
        <is>
          <t>6.1</t>
        </is>
      </c>
      <c r="B13" s="9" t="inlineStr">
        <is>
          <t>Screening</t>
        </is>
      </c>
      <c r="C13" s="9" t="inlineStr">
        <is>
          <t>Are background checks performed per policy?</t>
        </is>
      </c>
      <c r="D13" s="9" t="inlineStr">
        <is>
          <t>Screening records (sample of new hires)</t>
        </is>
      </c>
      <c r="E13" s="9" t="n"/>
      <c r="F13" s="9" t="inlineStr">
        <is>
          <t>Not audited</t>
        </is>
      </c>
      <c r="G13" s="9" t="n"/>
      <c r="H13" s="9" t="n"/>
      <c r="I13" s="9" t="n"/>
    </row>
    <row r="14">
      <c r="A14" s="21" t="inlineStr">
        <is>
          <t>6.3</t>
        </is>
      </c>
      <c r="B14" s="21" t="inlineStr">
        <is>
          <t>Awareness, education and training</t>
        </is>
      </c>
      <c r="C14" s="21" t="inlineStr">
        <is>
          <t>Is training completed and tracked?</t>
        </is>
      </c>
      <c r="D14" s="21" t="inlineStr">
        <is>
          <t>Training completion report</t>
        </is>
      </c>
      <c r="E14" s="21" t="n"/>
      <c r="F14" s="21" t="inlineStr">
        <is>
          <t>Not audited</t>
        </is>
      </c>
      <c r="G14" s="21" t="n"/>
      <c r="H14" s="21" t="n"/>
      <c r="I14" s="21" t="n"/>
    </row>
    <row r="15">
      <c r="A15" s="9" t="inlineStr">
        <is>
          <t>7.4</t>
        </is>
      </c>
      <c r="B15" s="9" t="inlineStr">
        <is>
          <t>Physical security monitoring</t>
        </is>
      </c>
      <c r="C15" s="9" t="inlineStr">
        <is>
          <t>Are premises monitored where relevant?</t>
        </is>
      </c>
      <c r="D15" s="9" t="inlineStr">
        <is>
          <t>CCTV/access logs, or justification if fully remote</t>
        </is>
      </c>
      <c r="E15" s="9" t="n"/>
      <c r="F15" s="9" t="inlineStr">
        <is>
          <t>Not audited</t>
        </is>
      </c>
      <c r="G15" s="9" t="n"/>
      <c r="H15" s="9" t="n"/>
      <c r="I15" s="9" t="n"/>
    </row>
    <row r="16">
      <c r="A16" s="21" t="inlineStr">
        <is>
          <t>8.1</t>
        </is>
      </c>
      <c r="B16" s="21" t="inlineStr">
        <is>
          <t>User endpoint devices</t>
        </is>
      </c>
      <c r="C16" s="21" t="inlineStr">
        <is>
          <t>Are endpoints managed, encrypted and protected?</t>
        </is>
      </c>
      <c r="D16" s="21" t="inlineStr">
        <is>
          <t>MDM compliance report</t>
        </is>
      </c>
      <c r="E16" s="21" t="n"/>
      <c r="F16" s="21" t="inlineStr">
        <is>
          <t>Not audited</t>
        </is>
      </c>
      <c r="G16" s="21" t="n"/>
      <c r="H16" s="21" t="n"/>
      <c r="I16" s="21" t="n"/>
    </row>
    <row r="17">
      <c r="A17" s="9" t="inlineStr">
        <is>
          <t>8.2</t>
        </is>
      </c>
      <c r="B17" s="9" t="inlineStr">
        <is>
          <t>Privileged access rights</t>
        </is>
      </c>
      <c r="C17" s="9" t="inlineStr">
        <is>
          <t>Is privileged access limited and reviewed?</t>
        </is>
      </c>
      <c r="D17" s="9" t="inlineStr">
        <is>
          <t>Admin list and review evidence</t>
        </is>
      </c>
      <c r="E17" s="9" t="n"/>
      <c r="F17" s="9" t="inlineStr">
        <is>
          <t>Not audited</t>
        </is>
      </c>
      <c r="G17" s="9" t="n"/>
      <c r="H17" s="9" t="n"/>
      <c r="I17" s="9" t="n"/>
    </row>
    <row r="18">
      <c r="A18" s="21" t="inlineStr">
        <is>
          <t>8.5</t>
        </is>
      </c>
      <c r="B18" s="21" t="inlineStr">
        <is>
          <t>Secure authentication</t>
        </is>
      </c>
      <c r="C18" s="21" t="inlineStr">
        <is>
          <t>Is MFA enforced on critical systems?</t>
        </is>
      </c>
      <c r="D18" s="21" t="inlineStr">
        <is>
          <t>SSO/MFA configuration screenshots</t>
        </is>
      </c>
      <c r="E18" s="21" t="n"/>
      <c r="F18" s="21" t="inlineStr">
        <is>
          <t>Not audited</t>
        </is>
      </c>
      <c r="G18" s="21" t="n"/>
      <c r="H18" s="21" t="n"/>
      <c r="I18" s="21" t="n"/>
    </row>
    <row r="19">
      <c r="A19" s="9" t="inlineStr">
        <is>
          <t>8.8</t>
        </is>
      </c>
      <c r="B19" s="9" t="inlineStr">
        <is>
          <t>Management of technical vulnerabilities</t>
        </is>
      </c>
      <c r="C19" s="9" t="inlineStr">
        <is>
          <t>Are vulnerabilities identified and fixed within SLA?</t>
        </is>
      </c>
      <c r="D19" s="9" t="inlineStr">
        <is>
          <t>Scan reports, SLA metrics</t>
        </is>
      </c>
      <c r="E19" s="9" t="n"/>
      <c r="F19" s="9" t="inlineStr">
        <is>
          <t>Not audited</t>
        </is>
      </c>
      <c r="G19" s="9" t="n"/>
      <c r="H19" s="9" t="n"/>
      <c r="I19" s="9" t="n"/>
    </row>
    <row r="20">
      <c r="A20" s="21" t="inlineStr">
        <is>
          <t>8.9</t>
        </is>
      </c>
      <c r="B20" s="21" t="inlineStr">
        <is>
          <t>Configuration management</t>
        </is>
      </c>
      <c r="C20" s="21" t="inlineStr">
        <is>
          <t>Are secure baselines defined and monitored?</t>
        </is>
      </c>
      <c r="D20" s="21" t="inlineStr">
        <is>
          <t>Baseline documents, config scanning results</t>
        </is>
      </c>
      <c r="E20" s="21" t="n"/>
      <c r="F20" s="21" t="inlineStr">
        <is>
          <t>Not audited</t>
        </is>
      </c>
      <c r="G20" s="21" t="n"/>
      <c r="H20" s="21" t="n"/>
      <c r="I20" s="21" t="n"/>
    </row>
    <row r="21">
      <c r="A21" s="9" t="inlineStr">
        <is>
          <t>8.13</t>
        </is>
      </c>
      <c r="B21" s="9" t="inlineStr">
        <is>
          <t>Information backup</t>
        </is>
      </c>
      <c r="C21" s="9" t="inlineStr">
        <is>
          <t>Are backups taken and restores tested?</t>
        </is>
      </c>
      <c r="D21" s="9" t="inlineStr">
        <is>
          <t>Backup logs, restore test record</t>
        </is>
      </c>
      <c r="E21" s="9" t="n"/>
      <c r="F21" s="9" t="inlineStr">
        <is>
          <t>Not audited</t>
        </is>
      </c>
      <c r="G21" s="9" t="n"/>
      <c r="H21" s="9" t="n"/>
      <c r="I21" s="9" t="n"/>
    </row>
    <row r="22">
      <c r="A22" s="21" t="inlineStr">
        <is>
          <t>8.15</t>
        </is>
      </c>
      <c r="B22" s="21" t="inlineStr">
        <is>
          <t>Logging</t>
        </is>
      </c>
      <c r="C22" s="21" t="inlineStr">
        <is>
          <t>Are relevant events logged, protected and reviewed?</t>
        </is>
      </c>
      <c r="D22" s="21" t="inlineStr">
        <is>
          <t>Logging configuration, retention settings</t>
        </is>
      </c>
      <c r="E22" s="21" t="n"/>
      <c r="F22" s="21" t="inlineStr">
        <is>
          <t>Not audited</t>
        </is>
      </c>
      <c r="G22" s="21" t="n"/>
      <c r="H22" s="21" t="n"/>
      <c r="I22" s="21" t="n"/>
    </row>
    <row r="23">
      <c r="A23" s="9" t="inlineStr">
        <is>
          <t>8.16</t>
        </is>
      </c>
      <c r="B23" s="9" t="inlineStr">
        <is>
          <t>Monitoring activities</t>
        </is>
      </c>
      <c r="C23" s="9" t="inlineStr">
        <is>
          <t>Are networks and systems monitored for anomalies?</t>
        </is>
      </c>
      <c r="D23" s="9" t="inlineStr">
        <is>
          <t>SIEM/alerting rules, alert tickets</t>
        </is>
      </c>
      <c r="E23" s="9" t="n"/>
      <c r="F23" s="9" t="inlineStr">
        <is>
          <t>Not audited</t>
        </is>
      </c>
      <c r="G23" s="9" t="n"/>
      <c r="H23" s="9" t="n"/>
      <c r="I23" s="9" t="n"/>
    </row>
    <row r="24">
      <c r="A24" s="21" t="inlineStr">
        <is>
          <t>8.24</t>
        </is>
      </c>
      <c r="B24" s="21" t="inlineStr">
        <is>
          <t>Use of cryptography</t>
        </is>
      </c>
      <c r="C24" s="21" t="inlineStr">
        <is>
          <t>Are encryption rules defined and applied?</t>
        </is>
      </c>
      <c r="D24" s="21" t="inlineStr">
        <is>
          <t>Cryptography policy, TLS and storage encryption evidence</t>
        </is>
      </c>
      <c r="E24" s="21" t="n"/>
      <c r="F24" s="21" t="inlineStr">
        <is>
          <t>Not audited</t>
        </is>
      </c>
      <c r="G24" s="21" t="n"/>
      <c r="H24" s="21" t="n"/>
      <c r="I24" s="21" t="n"/>
    </row>
    <row r="25">
      <c r="A25" s="9" t="inlineStr">
        <is>
          <t>8.25</t>
        </is>
      </c>
      <c r="B25" s="9" t="inlineStr">
        <is>
          <t>Secure development life cycle</t>
        </is>
      </c>
      <c r="C25" s="9" t="inlineStr">
        <is>
          <t>Are security requirements built into development?</t>
        </is>
      </c>
      <c r="D25" s="9" t="inlineStr">
        <is>
          <t>SDLC procedure, code review and scanning evidence</t>
        </is>
      </c>
      <c r="E25" s="9" t="n"/>
      <c r="F25" s="9" t="inlineStr">
        <is>
          <t>Not audited</t>
        </is>
      </c>
      <c r="G25" s="9" t="n"/>
      <c r="H25" s="9" t="n"/>
      <c r="I25" s="9" t="n"/>
    </row>
    <row r="26">
      <c r="A26" s="21" t="inlineStr">
        <is>
          <t>8.32</t>
        </is>
      </c>
      <c r="B26" s="21" t="inlineStr">
        <is>
          <t>Change management</t>
        </is>
      </c>
      <c r="C26" s="21" t="inlineStr">
        <is>
          <t>Are changes controlled, tested and approved?</t>
        </is>
      </c>
      <c r="D26" s="21" t="inlineStr">
        <is>
          <t>Pull requests and deployment records (sample)</t>
        </is>
      </c>
      <c r="E26" s="21" t="n"/>
      <c r="F26" s="21" t="inlineStr">
        <is>
          <t>Not audited</t>
        </is>
      </c>
      <c r="G26" s="21" t="n"/>
      <c r="H26" s="21" t="n"/>
      <c r="I26" s="21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</row>
    <row r="28">
      <c r="A28" s="21" t="n"/>
      <c r="B28" s="21" t="n"/>
      <c r="C28" s="21" t="n"/>
      <c r="D28" s="21" t="n"/>
      <c r="E28" s="21" t="n"/>
      <c r="F28" s="21" t="n"/>
      <c r="G28" s="21" t="n"/>
      <c r="H28" s="21" t="n"/>
      <c r="I28" s="21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</row>
    <row r="30">
      <c r="A30" s="21" t="n"/>
      <c r="B30" s="21" t="n"/>
      <c r="C30" s="21" t="n"/>
      <c r="D30" s="21" t="n"/>
      <c r="E30" s="21" t="n"/>
      <c r="F30" s="21" t="n"/>
      <c r="G30" s="21" t="n"/>
      <c r="H30" s="21" t="n"/>
      <c r="I30" s="21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</row>
    <row r="32">
      <c r="A32" s="21" t="n"/>
      <c r="B32" s="21" t="n"/>
      <c r="C32" s="21" t="n"/>
      <c r="D32" s="21" t="n"/>
      <c r="E32" s="21" t="n"/>
      <c r="F32" s="21" t="n"/>
      <c r="G32" s="21" t="n"/>
      <c r="H32" s="21" t="n"/>
      <c r="I32" s="21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</row>
    <row r="34">
      <c r="A34" s="21" t="n"/>
      <c r="B34" s="21" t="n"/>
      <c r="C34" s="21" t="n"/>
      <c r="D34" s="21" t="n"/>
      <c r="E34" s="21" t="n"/>
      <c r="F34" s="21" t="n"/>
      <c r="G34" s="21" t="n"/>
      <c r="H34" s="21" t="n"/>
      <c r="I34" s="21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</row>
    <row r="36">
      <c r="A36" s="21" t="n"/>
      <c r="B36" s="21" t="n"/>
      <c r="C36" s="21" t="n"/>
      <c r="D36" s="21" t="n"/>
      <c r="E36" s="21" t="n"/>
      <c r="F36" s="21" t="n"/>
      <c r="G36" s="21" t="n"/>
      <c r="H36" s="21" t="n"/>
      <c r="I36" s="21" t="n"/>
    </row>
  </sheetData>
  <autoFilter ref="A2:I36"/>
  <mergeCells count="1">
    <mergeCell ref="A1:I1"/>
  </mergeCells>
  <dataValidations count="1">
    <dataValidation sqref="F3:F86" showDropDown="0" showInputMessage="0" showErrorMessage="0" allowBlank="1" type="list">
      <formula1>"Conforming,Minor NC,Major NC,OFI,Not audited"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40" customWidth="1" min="3" max="3"/>
    <col width="12" customWidth="1" min="4" max="4"/>
    <col width="32" customWidth="1" min="5" max="5"/>
    <col width="30" customWidth="1" min="6" max="6"/>
    <col width="34" customWidth="1" min="7" max="7"/>
    <col width="14" customWidth="1" min="8" max="8"/>
    <col width="12" customWidth="1" min="9" max="9"/>
    <col width="13" customWidth="1" min="10" max="10"/>
    <col width="14" customWidth="1" min="11" max="11"/>
    <col width="13" customWidth="1" min="12" max="12"/>
  </cols>
  <sheetData>
    <row r="1" ht="24" customHeight="1">
      <c r="A1" s="19" t="inlineStr">
        <is>
          <t>NONCONFORMITY AND CORRECTIVE ACTION LOG</t>
        </is>
      </c>
    </row>
    <row r="2" ht="30" customHeight="1">
      <c r="A2" s="20" t="inlineStr">
        <is>
          <t>NC ID</t>
        </is>
      </c>
      <c r="B2" s="20" t="inlineStr">
        <is>
          <t>Clause / control</t>
        </is>
      </c>
      <c r="C2" s="20" t="inlineStr">
        <is>
          <t>Finding</t>
        </is>
      </c>
      <c r="D2" s="20" t="inlineStr">
        <is>
          <t>Grade</t>
        </is>
      </c>
      <c r="E2" s="20" t="inlineStr">
        <is>
          <t>Root cause</t>
        </is>
      </c>
      <c r="F2" s="20" t="inlineStr">
        <is>
          <t>Correction (immediate fix)</t>
        </is>
      </c>
      <c r="G2" s="20" t="inlineStr">
        <is>
          <t>Corrective action</t>
        </is>
      </c>
      <c r="H2" s="20" t="inlineStr">
        <is>
          <t>Owner</t>
        </is>
      </c>
      <c r="I2" s="20" t="inlineStr">
        <is>
          <t>Due date</t>
        </is>
      </c>
      <c r="J2" s="20" t="inlineStr">
        <is>
          <t>Status</t>
        </is>
      </c>
      <c r="K2" s="20" t="inlineStr">
        <is>
          <t>Verified by</t>
        </is>
      </c>
      <c r="L2" s="20" t="inlineStr">
        <is>
          <t>Verification date</t>
        </is>
      </c>
    </row>
    <row r="3">
      <c r="A3" s="9" t="inlineStr">
        <is>
          <t>NC-001</t>
        </is>
      </c>
      <c r="B3" s="9" t="inlineStr">
        <is>
          <t>[e.g. 5.18]</t>
        </is>
      </c>
      <c r="C3" s="9" t="inlineStr">
        <is>
          <t>[e.g. 3 of 25 leavers kept SaaS access beyond 24 hours]</t>
        </is>
      </c>
      <c r="D3" s="9" t="inlineStr">
        <is>
          <t>Minor NC</t>
        </is>
      </c>
      <c r="E3" s="9" t="inlineStr">
        <is>
          <t>[e.g. offboarding checklist missed SaaS apps outside SSO]</t>
        </is>
      </c>
      <c r="F3" s="9" t="inlineStr">
        <is>
          <t>[Access removed]</t>
        </is>
      </c>
      <c r="G3" s="9" t="inlineStr">
        <is>
          <t>[Add SaaS apps to offboarding checklist; monthly reconciliation]</t>
        </is>
      </c>
      <c r="H3" s="9" t="inlineStr">
        <is>
          <t>[Name]</t>
        </is>
      </c>
      <c r="I3" s="9" t="n"/>
      <c r="J3" s="9" t="n"/>
      <c r="K3" s="9" t="n"/>
      <c r="L3" s="9" t="n"/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  <c r="I4" s="21" t="n"/>
      <c r="J4" s="21" t="n"/>
      <c r="K4" s="21" t="n"/>
      <c r="L4" s="21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  <c r="I6" s="21" t="n"/>
      <c r="J6" s="21" t="n"/>
      <c r="K6" s="21" t="n"/>
      <c r="L6" s="21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>
      <c r="A8" s="21" t="n"/>
      <c r="B8" s="21" t="n"/>
      <c r="C8" s="21" t="n"/>
      <c r="D8" s="21" t="n"/>
      <c r="E8" s="21" t="n"/>
      <c r="F8" s="21" t="n"/>
      <c r="G8" s="21" t="n"/>
      <c r="H8" s="21" t="n"/>
      <c r="I8" s="21" t="n"/>
      <c r="J8" s="21" t="n"/>
      <c r="K8" s="21" t="n"/>
      <c r="L8" s="21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</row>
    <row r="10">
      <c r="A10" s="21" t="n"/>
      <c r="B10" s="21" t="n"/>
      <c r="C10" s="21" t="n"/>
      <c r="D10" s="21" t="n"/>
      <c r="E10" s="21" t="n"/>
      <c r="F10" s="21" t="n"/>
      <c r="G10" s="21" t="n"/>
      <c r="H10" s="21" t="n"/>
      <c r="I10" s="21" t="n"/>
      <c r="J10" s="21" t="n"/>
      <c r="K10" s="21" t="n"/>
      <c r="L10" s="21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>
      <c r="A12" s="21" t="n"/>
      <c r="B12" s="21" t="n"/>
      <c r="C12" s="21" t="n"/>
      <c r="D12" s="21" t="n"/>
      <c r="E12" s="21" t="n"/>
      <c r="F12" s="21" t="n"/>
      <c r="G12" s="21" t="n"/>
      <c r="H12" s="21" t="n"/>
      <c r="I12" s="21" t="n"/>
      <c r="J12" s="21" t="n"/>
      <c r="K12" s="21" t="n"/>
      <c r="L12" s="21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>
      <c r="A14" s="21" t="n"/>
      <c r="B14" s="21" t="n"/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>
      <c r="A18" s="21" t="n"/>
      <c r="B18" s="21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>
      <c r="A20" s="21" t="n"/>
      <c r="B20" s="21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>
      <c r="A22" s="21" t="n"/>
      <c r="B22" s="21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</row>
  </sheetData>
  <autoFilter ref="A2:L23"/>
  <mergeCells count="1">
    <mergeCell ref="A1:L1"/>
  </mergeCells>
  <dataValidations count="2">
    <dataValidation sqref="D3:D73" showDropDown="0" showInputMessage="0" showErrorMessage="0" allowBlank="1" type="list">
      <formula1>"Major NC,Minor NC,OFI"</formula1>
    </dataValidation>
    <dataValidation sqref="J3:J73" showDropDown="0" showInputMessage="0" showErrorMessage="0" allowBlank="1" type="list">
      <formula1>"Open,In progress,Closed,Verified"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14" customWidth="1" min="3" max="3"/>
    <col width="16" customWidth="1" min="4" max="4"/>
    <col width="12" customWidth="1" min="5" max="5"/>
    <col width="12" customWidth="1" min="6" max="6"/>
    <col width="13" customWidth="1" min="7" max="7"/>
    <col width="36" customWidth="1" min="8" max="8"/>
    <col width="30" customWidth="1" min="9" max="9"/>
  </cols>
  <sheetData>
    <row r="1" ht="24" customHeight="1">
      <c r="A1" s="19" t="inlineStr">
        <is>
          <t>INFORMATION REQUEST LIST (IRL) TRACKER</t>
        </is>
      </c>
    </row>
    <row r="2" ht="30" customHeight="1">
      <c r="A2" s="20" t="inlineStr">
        <is>
          <t>#</t>
        </is>
      </c>
      <c r="B2" s="20" t="inlineStr">
        <is>
          <t>Request</t>
        </is>
      </c>
      <c r="C2" s="20" t="inlineStr">
        <is>
          <t>Clause / control</t>
        </is>
      </c>
      <c r="D2" s="20" t="inlineStr">
        <is>
          <t>Owner</t>
        </is>
      </c>
      <c r="E2" s="20" t="inlineStr">
        <is>
          <t>Requested</t>
        </is>
      </c>
      <c r="F2" s="20" t="inlineStr">
        <is>
          <t>Due</t>
        </is>
      </c>
      <c r="G2" s="20" t="inlineStr">
        <is>
          <t>Status</t>
        </is>
      </c>
      <c r="H2" s="20" t="inlineStr">
        <is>
          <t>Evidence link</t>
        </is>
      </c>
      <c r="I2" s="20" t="inlineStr">
        <is>
          <t>Notes</t>
        </is>
      </c>
    </row>
    <row r="3">
      <c r="A3" s="9" t="inlineStr">
        <is>
          <t>1</t>
        </is>
      </c>
      <c r="B3" s="9" t="inlineStr">
        <is>
          <t>ISMS scope statement (current, approved)</t>
        </is>
      </c>
      <c r="C3" s="9" t="inlineStr">
        <is>
          <t>4.3</t>
        </is>
      </c>
      <c r="D3" s="9" t="n"/>
      <c r="E3" s="9" t="n"/>
      <c r="F3" s="9" t="n"/>
      <c r="G3" s="9" t="inlineStr">
        <is>
          <t>Requested</t>
        </is>
      </c>
      <c r="H3" s="9" t="n"/>
      <c r="I3" s="9" t="n"/>
    </row>
    <row r="4">
      <c r="A4" s="21" t="inlineStr">
        <is>
          <t>2</t>
        </is>
      </c>
      <c r="B4" s="21" t="inlineStr">
        <is>
          <t>Statement of Applicability and risk treatment plan</t>
        </is>
      </c>
      <c r="C4" s="21" t="inlineStr">
        <is>
          <t>6.1.3</t>
        </is>
      </c>
      <c r="D4" s="21" t="n"/>
      <c r="E4" s="21" t="n"/>
      <c r="F4" s="21" t="n"/>
      <c r="G4" s="21" t="inlineStr">
        <is>
          <t>Requested</t>
        </is>
      </c>
      <c r="H4" s="21" t="n"/>
      <c r="I4" s="21" t="n"/>
    </row>
    <row r="5">
      <c r="A5" s="9" t="inlineStr">
        <is>
          <t>3</t>
        </is>
      </c>
      <c r="B5" s="9" t="inlineStr">
        <is>
          <t>Latest risk assessment results</t>
        </is>
      </c>
      <c r="C5" s="9" t="inlineStr">
        <is>
          <t>8.2</t>
        </is>
      </c>
      <c r="D5" s="9" t="n"/>
      <c r="E5" s="9" t="n"/>
      <c r="F5" s="9" t="n"/>
      <c r="G5" s="9" t="inlineStr">
        <is>
          <t>Requested</t>
        </is>
      </c>
      <c r="H5" s="9" t="n"/>
      <c r="I5" s="9" t="n"/>
    </row>
    <row r="6">
      <c r="A6" s="21" t="inlineStr">
        <is>
          <t>4</t>
        </is>
      </c>
      <c r="B6" s="21" t="inlineStr">
        <is>
          <t>Last management review minutes</t>
        </is>
      </c>
      <c r="C6" s="21" t="inlineStr">
        <is>
          <t>9.3</t>
        </is>
      </c>
      <c r="D6" s="21" t="n"/>
      <c r="E6" s="21" t="n"/>
      <c r="F6" s="21" t="n"/>
      <c r="G6" s="21" t="inlineStr">
        <is>
          <t>Requested</t>
        </is>
      </c>
      <c r="H6" s="21" t="n"/>
      <c r="I6" s="21" t="n"/>
    </row>
    <row r="7">
      <c r="A7" s="9" t="inlineStr">
        <is>
          <t>5</t>
        </is>
      </c>
      <c r="B7" s="9" t="inlineStr">
        <is>
          <t>Access review evidence for the last 2 quarters</t>
        </is>
      </c>
      <c r="C7" s="9" t="inlineStr">
        <is>
          <t>A 5.18</t>
        </is>
      </c>
      <c r="D7" s="9" t="n"/>
      <c r="E7" s="9" t="n"/>
      <c r="F7" s="9" t="n"/>
      <c r="G7" s="9" t="inlineStr">
        <is>
          <t>Requested</t>
        </is>
      </c>
      <c r="H7" s="9" t="n"/>
      <c r="I7" s="9" t="n"/>
    </row>
    <row r="8">
      <c r="A8" s="21" t="inlineStr">
        <is>
          <t>6</t>
        </is>
      </c>
      <c r="B8" s="21" t="inlineStr">
        <is>
          <t>List of joiners and leavers in the audit period</t>
        </is>
      </c>
      <c r="C8" s="21" t="inlineStr">
        <is>
          <t>A 5.18 / 6.1</t>
        </is>
      </c>
      <c r="D8" s="21" t="n"/>
      <c r="E8" s="21" t="n"/>
      <c r="F8" s="21" t="n"/>
      <c r="G8" s="21" t="inlineStr">
        <is>
          <t>Requested</t>
        </is>
      </c>
      <c r="H8" s="21" t="n"/>
      <c r="I8" s="21" t="n"/>
    </row>
    <row r="9">
      <c r="A9" s="9" t="inlineStr">
        <is>
          <t>7</t>
        </is>
      </c>
      <c r="B9" s="9" t="inlineStr">
        <is>
          <t>Training completion report</t>
        </is>
      </c>
      <c r="C9" s="9" t="inlineStr">
        <is>
          <t>7.2 / A 6.3</t>
        </is>
      </c>
      <c r="D9" s="9" t="n"/>
      <c r="E9" s="9" t="n"/>
      <c r="F9" s="9" t="n"/>
      <c r="G9" s="9" t="inlineStr">
        <is>
          <t>Requested</t>
        </is>
      </c>
      <c r="H9" s="9" t="n"/>
      <c r="I9" s="9" t="n"/>
    </row>
    <row r="10">
      <c r="A10" s="21" t="inlineStr">
        <is>
          <t>8</t>
        </is>
      </c>
      <c r="B10" s="21" t="inlineStr">
        <is>
          <t>Incident log and one post-mortem</t>
        </is>
      </c>
      <c r="C10" s="21" t="inlineStr">
        <is>
          <t>A 5.24 to 5.27</t>
        </is>
      </c>
      <c r="D10" s="21" t="n"/>
      <c r="E10" s="21" t="n"/>
      <c r="F10" s="21" t="n"/>
      <c r="G10" s="21" t="inlineStr">
        <is>
          <t>Requested</t>
        </is>
      </c>
      <c r="H10" s="21" t="n"/>
      <c r="I10" s="21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</row>
    <row r="12">
      <c r="A12" s="21" t="n"/>
      <c r="B12" s="21" t="n"/>
      <c r="C12" s="21" t="n"/>
      <c r="D12" s="21" t="n"/>
      <c r="E12" s="21" t="n"/>
      <c r="F12" s="21" t="n"/>
      <c r="G12" s="21" t="n"/>
      <c r="H12" s="21" t="n"/>
      <c r="I12" s="21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>
      <c r="A14" s="21" t="n"/>
      <c r="B14" s="21" t="n"/>
      <c r="C14" s="21" t="n"/>
      <c r="D14" s="21" t="n"/>
      <c r="E14" s="21" t="n"/>
      <c r="F14" s="21" t="n"/>
      <c r="G14" s="21" t="n"/>
      <c r="H14" s="21" t="n"/>
      <c r="I14" s="21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1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>
      <c r="A18" s="21" t="n"/>
      <c r="B18" s="21" t="n"/>
      <c r="C18" s="21" t="n"/>
      <c r="D18" s="21" t="n"/>
      <c r="E18" s="21" t="n"/>
      <c r="F18" s="21" t="n"/>
      <c r="G18" s="21" t="n"/>
      <c r="H18" s="21" t="n"/>
      <c r="I18" s="21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>
      <c r="A20" s="21" t="n"/>
      <c r="B20" s="21" t="n"/>
      <c r="C20" s="21" t="n"/>
      <c r="D20" s="21" t="n"/>
      <c r="E20" s="21" t="n"/>
      <c r="F20" s="21" t="n"/>
      <c r="G20" s="21" t="n"/>
      <c r="H20" s="21" t="n"/>
      <c r="I20" s="21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</row>
    <row r="22">
      <c r="A22" s="21" t="n"/>
      <c r="B22" s="21" t="n"/>
      <c r="C22" s="21" t="n"/>
      <c r="D22" s="21" t="n"/>
      <c r="E22" s="21" t="n"/>
      <c r="F22" s="21" t="n"/>
      <c r="G22" s="21" t="n"/>
      <c r="H22" s="21" t="n"/>
      <c r="I22" s="21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</row>
    <row r="24">
      <c r="A24" s="21" t="n"/>
      <c r="B24" s="21" t="n"/>
      <c r="C24" s="21" t="n"/>
      <c r="D24" s="21" t="n"/>
      <c r="E24" s="21" t="n"/>
      <c r="F24" s="21" t="n"/>
      <c r="G24" s="21" t="n"/>
      <c r="H24" s="21" t="n"/>
      <c r="I24" s="21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</row>
    <row r="26">
      <c r="A26" s="21" t="n"/>
      <c r="B26" s="21" t="n"/>
      <c r="C26" s="21" t="n"/>
      <c r="D26" s="21" t="n"/>
      <c r="E26" s="21" t="n"/>
      <c r="F26" s="21" t="n"/>
      <c r="G26" s="21" t="n"/>
      <c r="H26" s="21" t="n"/>
      <c r="I26" s="21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</row>
    <row r="28">
      <c r="A28" s="21" t="n"/>
      <c r="B28" s="21" t="n"/>
      <c r="C28" s="21" t="n"/>
      <c r="D28" s="21" t="n"/>
      <c r="E28" s="21" t="n"/>
      <c r="F28" s="21" t="n"/>
      <c r="G28" s="21" t="n"/>
      <c r="H28" s="21" t="n"/>
      <c r="I28" s="21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</row>
    <row r="30">
      <c r="A30" s="21" t="n"/>
      <c r="B30" s="21" t="n"/>
      <c r="C30" s="21" t="n"/>
      <c r="D30" s="21" t="n"/>
      <c r="E30" s="21" t="n"/>
      <c r="F30" s="21" t="n"/>
      <c r="G30" s="21" t="n"/>
      <c r="H30" s="21" t="n"/>
      <c r="I30" s="21" t="n"/>
    </row>
  </sheetData>
  <autoFilter ref="A2:I30"/>
  <mergeCells count="1">
    <mergeCell ref="A1:I1"/>
  </mergeCells>
  <dataValidations count="1">
    <dataValidation sqref="G3:G80" showDropDown="0" showInputMessage="0" showErrorMessage="0" allowBlank="1" type="list">
      <formula1>"Requested,Provided,Accepted,Rework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SecureSlate</dc:creator>
  <dc:title xmlns:dc="http://purl.org/dc/elements/1.1/">ISO 27001:2022 Internal Audit Checklist</dc:title>
  <dcterms:created xmlns:dcterms="http://purl.org/dc/terms/" xmlns:xsi="http://www.w3.org/2001/XMLSchema-instance" xsi:type="dcterms:W3CDTF">2026-11-03T10:07:42Z</dcterms:created>
  <dcterms:modified xmlns:dcterms="http://purl.org/dc/terms/" xmlns:xsi="http://www.w3.org/2001/XMLSchema-instance" xsi:type="dcterms:W3CDTF">2026-11-03T10:07:42Z</dcterms:modified>
</cp:coreProperties>
</file>