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5"/>
    <sheet state="visible" name="Version &amp; Approval" sheetId="2" r:id="rId6"/>
    <sheet state="visible" name="Instructions" sheetId="3" r:id="rId7"/>
    <sheet state="visible" name="Risk Register" sheetId="4" r:id="rId8"/>
    <sheet state="visible" name="Threat Library" sheetId="5" r:id="rId9"/>
    <sheet state="visible" name="Risk Matrix" sheetId="6" r:id="rId10"/>
  </sheets>
  <definedNames/>
  <calcPr/>
</workbook>
</file>

<file path=xl/sharedStrings.xml><?xml version="1.0" encoding="utf-8"?>
<sst xmlns="http://schemas.openxmlformats.org/spreadsheetml/2006/main" count="214" uniqueCount="196">
  <si>
    <t>Risk Assessment Template</t>
  </si>
  <si>
    <t>Asset · Threat · Likelihood · Impact · Risk Rating · Mitigations</t>
  </si>
  <si>
    <t>DOCUMENT CONTROL</t>
  </si>
  <si>
    <t>Organization Name:</t>
  </si>
  <si>
    <t>Department / Team:</t>
  </si>
  <si>
    <t>Document Owner:</t>
  </si>
  <si>
    <t>Author / Prepared By:</t>
  </si>
  <si>
    <t>Version:</t>
  </si>
  <si>
    <t>1.0</t>
  </si>
  <si>
    <t>Status:</t>
  </si>
  <si>
    <t>Draft</t>
  </si>
  <si>
    <t>Date Created:</t>
  </si>
  <si>
    <t>Last Reviewed:</t>
  </si>
  <si>
    <t>Next Review Date:</t>
  </si>
  <si>
    <t>Classification:</t>
  </si>
  <si>
    <t>Confidential</t>
  </si>
  <si>
    <t>Distribution:</t>
  </si>
  <si>
    <t>Internal — do not distribute externally without approval</t>
  </si>
  <si>
    <t>ℹ  Version history and approval sign-off are maintained in the 'Version &amp; Approval' tab.</t>
  </si>
  <si>
    <r>
      <rPr>
        <rFont val="Arial"/>
        <i/>
        <color rgb="FF888888"/>
        <sz val="8.0"/>
      </rPr>
      <t xml:space="preserve">© SecureSlate | </t>
    </r>
    <r>
      <rPr>
        <rFont val="Arial"/>
        <i/>
        <color rgb="FF1155CC"/>
        <sz val="8.0"/>
        <u/>
      </rPr>
      <t>getsecureslate.com</t>
    </r>
    <r>
      <rPr>
        <rFont val="Arial"/>
        <i/>
        <color rgb="FF888888"/>
        <sz val="8.0"/>
      </rPr>
      <t xml:space="preserve"> | Template v1.0 | Provided for informational purposes. Consult qualified professionals for compliance advice.</t>
    </r>
  </si>
  <si>
    <t>VERSION HISTORY</t>
  </si>
  <si>
    <t>Version</t>
  </si>
  <si>
    <t>Date</t>
  </si>
  <si>
    <t>Description of Changes</t>
  </si>
  <si>
    <t>Changed By</t>
  </si>
  <si>
    <t>Reviewed By</t>
  </si>
  <si>
    <t>Approved By</t>
  </si>
  <si>
    <t>Initial release</t>
  </si>
  <si>
    <t>APPROVAL SIGN-OFF</t>
  </si>
  <si>
    <t>Role</t>
  </si>
  <si>
    <t>Name (Print)</t>
  </si>
  <si>
    <t>Signature</t>
  </si>
  <si>
    <t>Comments</t>
  </si>
  <si>
    <t>Prepared By</t>
  </si>
  <si>
    <t>Reviewed By (Security Team)</t>
  </si>
  <si>
    <t>Reviewed By (Legal / DPO)</t>
  </si>
  <si>
    <t>Approved By (CISO / Security Lead)</t>
  </si>
  <si>
    <t>Approved By (Executive Sponsor)</t>
  </si>
  <si>
    <t>This document is controlled. Any printed copy is uncontrolled unless stamped 'CONTROLLED COPY'. Refer to getsecureslate.com for the latest version.</t>
  </si>
  <si>
    <t>INSTRUCTIONS</t>
  </si>
  <si>
    <t>Step 1</t>
  </si>
  <si>
    <t>List all assets (systems, data, processes) in the Risk Register tab.</t>
  </si>
  <si>
    <t>Step 2</t>
  </si>
  <si>
    <t>For each asset, identify threats from the Threat Library tab.</t>
  </si>
  <si>
    <t>Step 3</t>
  </si>
  <si>
    <t>Score Likelihood (1–5) and Impact (1–5). Risk Score = L × I.</t>
  </si>
  <si>
    <t>Step 4</t>
  </si>
  <si>
    <t>Use the Risk Matrix tab to classify: Low (1–4), Medium (5–9), High (10–16), Critical (17–25).</t>
  </si>
  <si>
    <t>Step 5</t>
  </si>
  <si>
    <t>Document mitigations, residual risk, owner, and due date.</t>
  </si>
  <si>
    <t>Step 6</t>
  </si>
  <si>
    <t>Review at least annually or after significant changes.</t>
  </si>
  <si>
    <t>Source</t>
  </si>
  <si>
    <t>Based on ISO 27005, NIST SP 800-30, and CIS Controls v8.</t>
  </si>
  <si>
    <t>RISK REGISTER</t>
  </si>
  <si>
    <t>Asset ID</t>
  </si>
  <si>
    <t>Asset Name</t>
  </si>
  <si>
    <t>Asset Type</t>
  </si>
  <si>
    <t>Asset Owner</t>
  </si>
  <si>
    <t>Threat ID</t>
  </si>
  <si>
    <t>Threat Description</t>
  </si>
  <si>
    <t>Vulnerability</t>
  </si>
  <si>
    <t>Likelihood (1-5)</t>
  </si>
  <si>
    <t>Impact (1-5)</t>
  </si>
  <si>
    <t>Inherent Risk Score</t>
  </si>
  <si>
    <t>Risk Level</t>
  </si>
  <si>
    <t>Current Controls</t>
  </si>
  <si>
    <t>Mitigation Actions</t>
  </si>
  <si>
    <t>Residual Likelihood</t>
  </si>
  <si>
    <t>Residual Impact</t>
  </si>
  <si>
    <t>Residual Risk Score</t>
  </si>
  <si>
    <t>Residual Risk Level</t>
  </si>
  <si>
    <t>Risk Owner</t>
  </si>
  <si>
    <t>Due Date</t>
  </si>
  <si>
    <t>Status</t>
  </si>
  <si>
    <t>Notes</t>
  </si>
  <si>
    <t>A-001</t>
  </si>
  <si>
    <t>Customer Database</t>
  </si>
  <si>
    <t>Data</t>
  </si>
  <si>
    <t>IT Manager</t>
  </si>
  <si>
    <t>T-003</t>
  </si>
  <si>
    <t>Unauthorised Access</t>
  </si>
  <si>
    <t>Weak access controls</t>
  </si>
  <si>
    <t>MFA enabled, role-based access</t>
  </si>
  <si>
    <t>Implement privileged access workstations</t>
  </si>
  <si>
    <t>CISO</t>
  </si>
  <si>
    <t>2026-09-30</t>
  </si>
  <si>
    <t>In Progress</t>
  </si>
  <si>
    <t>Priority risk</t>
  </si>
  <si>
    <t>A-002</t>
  </si>
  <si>
    <t>Payment Processing System</t>
  </si>
  <si>
    <t>Process</t>
  </si>
  <si>
    <t>Finance Lead</t>
  </si>
  <si>
    <t>T-007</t>
  </si>
  <si>
    <t>Ransomware</t>
  </si>
  <si>
    <t>Unpatched systems</t>
  </si>
  <si>
    <t>Endpoint protection, backups</t>
  </si>
  <si>
    <t>Patch management SLA &lt; 30 days</t>
  </si>
  <si>
    <t>2026-08-31</t>
  </si>
  <si>
    <t>Open</t>
  </si>
  <si>
    <t>Quarterly patch review</t>
  </si>
  <si>
    <t>A-003</t>
  </si>
  <si>
    <t>Corporate Email</t>
  </si>
  <si>
    <t>System</t>
  </si>
  <si>
    <t>T-012</t>
  </si>
  <si>
    <t>Phishing</t>
  </si>
  <si>
    <t>User awareness gaps</t>
  </si>
  <si>
    <t>Email filtering, spam controls</t>
  </si>
  <si>
    <t>Security awareness training Q3</t>
  </si>
  <si>
    <t>HR / Security</t>
  </si>
  <si>
    <t>2026-07-31</t>
  </si>
  <si>
    <t>Annual training</t>
  </si>
  <si>
    <t>THREAT LIBRARY (Reference)</t>
  </si>
  <si>
    <t>Threat Name</t>
  </si>
  <si>
    <t>Category</t>
  </si>
  <si>
    <t>Description</t>
  </si>
  <si>
    <t>Common Attack Vectors</t>
  </si>
  <si>
    <t>T-001</t>
  </si>
  <si>
    <t>Insider Threat</t>
  </si>
  <si>
    <t>People</t>
  </si>
  <si>
    <t>Malicious or accidental actions by employees</t>
  </si>
  <si>
    <t>Privilege misuse, data theft, sabotage</t>
  </si>
  <si>
    <t>T-002</t>
  </si>
  <si>
    <t>Social Engineering</t>
  </si>
  <si>
    <t>Manipulation to gain unauthorised access</t>
  </si>
  <si>
    <t>Phishing, vishing, pretexting</t>
  </si>
  <si>
    <t>Access Control</t>
  </si>
  <si>
    <t>Access to systems without permission</t>
  </si>
  <si>
    <t>Credential stuffing, brute force, stolen tokens</t>
  </si>
  <si>
    <t>T-004</t>
  </si>
  <si>
    <t>Data Breach</t>
  </si>
  <si>
    <t>Unauthorised exposure of sensitive data</t>
  </si>
  <si>
    <t>Exfiltration, misconfiguration, SQL injection</t>
  </si>
  <si>
    <t>T-005</t>
  </si>
  <si>
    <t>DDoS Attack</t>
  </si>
  <si>
    <t>Network</t>
  </si>
  <si>
    <t>Flooding services to cause unavailability</t>
  </si>
  <si>
    <t>Volumetric, protocol, application layer attacks</t>
  </si>
  <si>
    <t>T-006</t>
  </si>
  <si>
    <t>Supply Chain Attack</t>
  </si>
  <si>
    <t>Third Party</t>
  </si>
  <si>
    <t>Compromise via trusted vendor/supplier</t>
  </si>
  <si>
    <t>Malicious updates, compromised libraries</t>
  </si>
  <si>
    <t>Malware</t>
  </si>
  <si>
    <t>Encrypting data for ransom</t>
  </si>
  <si>
    <t>Phishing emails, exploit kits, RDP exposure</t>
  </si>
  <si>
    <t>T-008</t>
  </si>
  <si>
    <t>Zero-Day Exploit</t>
  </si>
  <si>
    <t>Attacks on unknown vulnerabilities</t>
  </si>
  <si>
    <t>Unpatched software, undisclosed CVEs</t>
  </si>
  <si>
    <t>T-009</t>
  </si>
  <si>
    <t>Physical Theft</t>
  </si>
  <si>
    <t>Physical</t>
  </si>
  <si>
    <t>Theft of hardware or media</t>
  </si>
  <si>
    <t>Laptop theft, USB exfiltration</t>
  </si>
  <si>
    <t>T-010</t>
  </si>
  <si>
    <t>Natural Disaster</t>
  </si>
  <si>
    <t>Environmental</t>
  </si>
  <si>
    <t>Fire, flood, earthquake</t>
  </si>
  <si>
    <t>Facility damage, power failure</t>
  </si>
  <si>
    <t>T-011</t>
  </si>
  <si>
    <t>Power Failure</t>
  </si>
  <si>
    <t>Unplanned power outage</t>
  </si>
  <si>
    <t>Grid failure, UPS failure</t>
  </si>
  <si>
    <t>Deceptive emails to steal credentials</t>
  </si>
  <si>
    <t>Email, SMS (smishing), QR code phishing</t>
  </si>
  <si>
    <t>T-013</t>
  </si>
  <si>
    <t>Man-in-the-Middle</t>
  </si>
  <si>
    <t>Intercepting communications</t>
  </si>
  <si>
    <t>ARP spoofing, SSL stripping</t>
  </si>
  <si>
    <t>T-014</t>
  </si>
  <si>
    <t>Credential Compromise</t>
  </si>
  <si>
    <t>Stolen or weak passwords</t>
  </si>
  <si>
    <t>Password reuse, brute force, credential dumps</t>
  </si>
  <si>
    <t>T-015</t>
  </si>
  <si>
    <t>Misconfiguration</t>
  </si>
  <si>
    <t>Technical</t>
  </si>
  <si>
    <t>Insecure system/service settings</t>
  </si>
  <si>
    <t>Open S3 buckets, default passwords, exposed APIs</t>
  </si>
  <si>
    <t>RISK RATING MATRIX (Likelihood × Impact)</t>
  </si>
  <si>
    <t>IMPACT</t>
  </si>
  <si>
    <t>LIKELIHOOD →</t>
  </si>
  <si>
    <t>1 - Negligible</t>
  </si>
  <si>
    <t>2 - Minor</t>
  </si>
  <si>
    <t>3 - Moderate</t>
  </si>
  <si>
    <t>4 - Major</t>
  </si>
  <si>
    <t>5 - Critical</t>
  </si>
  <si>
    <t>5 - Almost Certain</t>
  </si>
  <si>
    <t>4 - Likely</t>
  </si>
  <si>
    <t>3 - Possible</t>
  </si>
  <si>
    <t>2 - Unlikely</t>
  </si>
  <si>
    <t>1 - Rare</t>
  </si>
  <si>
    <t>Low (1–4)</t>
  </si>
  <si>
    <t>Medium (5–9)</t>
  </si>
  <si>
    <t>High (10–16)</t>
  </si>
  <si>
    <t>Critical (17–25)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</si>
</sst>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24.0"/>
      <color rgb="FFFFFFFF"/>
      <name val="Arial"/>
    </font>
    <font/>
    <font>
      <i/>
      <sz val="13.0"/>
      <color rgb="FFFFFFFF"/>
      <name val="Arial"/>
    </font>
    <font>
      <b/>
      <sz val="11.0"/>
      <color rgb="FFFFFFFF"/>
      <name val="Arial"/>
    </font>
    <font>
      <b/>
      <sz val="10.0"/>
      <color rgb="FF000000"/>
      <name val="Arial"/>
    </font>
    <font>
      <sz val="10.0"/>
      <color rgb="FF000000"/>
      <name val="Arial"/>
    </font>
    <font>
      <i/>
      <sz val="10.0"/>
      <color rgb="FF000000"/>
      <name val="Arial"/>
    </font>
    <font>
      <i/>
      <sz val="9.0"/>
      <color rgb="FF2F5597"/>
      <name val="Arial"/>
    </font>
    <font>
      <i/>
      <u/>
      <sz val="8.0"/>
      <color rgb="FF888888"/>
      <name val="Arial"/>
    </font>
    <font>
      <b/>
      <sz val="12.0"/>
      <color rgb="FFFFFFFF"/>
      <name val="Arial"/>
    </font>
    <font>
      <sz val="11.0"/>
      <color theme="1"/>
      <name val="Calibri"/>
    </font>
    <font>
      <i/>
      <sz val="8.0"/>
      <color rgb="FF888888"/>
      <name val="Arial"/>
    </font>
    <font>
      <b/>
      <sz val="14.0"/>
      <color rgb="FFFFFFFF"/>
      <name val="Arial"/>
    </font>
    <font>
      <b/>
      <sz val="13.0"/>
      <color rgb="FFFFFFFF"/>
      <name val="Arial"/>
    </font>
    <font>
      <b/>
      <sz val="10.0"/>
      <color rgb="FFFFFFFF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2F5597"/>
        <bgColor rgb="FF2F5597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rgb="FFEEF2FF"/>
        <bgColor rgb="FFEEF2FF"/>
      </patternFill>
    </fill>
    <fill>
      <patternFill patternType="solid">
        <fgColor rgb="FFF9F9F9"/>
        <bgColor rgb="FFF9F9F9"/>
      </patternFill>
    </fill>
    <fill>
      <patternFill patternType="solid">
        <fgColor rgb="FFBDD7EE"/>
        <bgColor rgb="FFBDD7EE"/>
      </patternFill>
    </fill>
    <fill>
      <patternFill patternType="solid">
        <fgColor rgb="FFFFEB9C"/>
        <bgColor rgb="FFFFEB9C"/>
      </patternFill>
    </fill>
    <fill>
      <patternFill patternType="solid">
        <fgColor rgb="FFFCE4D6"/>
        <bgColor rgb="FFFCE4D6"/>
      </patternFill>
    </fill>
    <fill>
      <patternFill patternType="solid">
        <fgColor rgb="FFFFC7CE"/>
        <bgColor rgb="FFFFC7CE"/>
      </patternFill>
    </fill>
    <fill>
      <patternFill patternType="solid">
        <fgColor rgb="FFE2EFDA"/>
        <bgColor rgb="FFE2EFDA"/>
      </patternFill>
    </fill>
  </fills>
  <borders count="12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0"/>
    </xf>
    <xf borderId="4" fillId="2" fontId="4" numFmtId="0" xfId="0" applyAlignment="1" applyBorder="1" applyFont="1">
      <alignment horizontal="center" shrinkToFit="0" vertical="center" wrapText="0"/>
    </xf>
    <xf borderId="5" fillId="0" fontId="2" numFmtId="0" xfId="0" applyBorder="1" applyFont="1"/>
    <xf borderId="6" fillId="0" fontId="2" numFmtId="0" xfId="0" applyBorder="1" applyFont="1"/>
    <xf borderId="7" fillId="4" fontId="5" numFmtId="0" xfId="0" applyAlignment="1" applyBorder="1" applyFill="1" applyFont="1">
      <alignment horizontal="left" shrinkToFit="0" vertical="center" wrapText="0"/>
    </xf>
    <xf borderId="4" fillId="5" fontId="6" numFmtId="0" xfId="0" applyAlignment="1" applyBorder="1" applyFill="1" applyFont="1">
      <alignment horizontal="left" shrinkToFit="0" vertical="center" wrapText="0"/>
    </xf>
    <xf borderId="4" fillId="5" fontId="7" numFmtId="0" xfId="0" applyAlignment="1" applyBorder="1" applyFont="1">
      <alignment horizontal="left" shrinkToFit="0" vertical="center" wrapText="0"/>
    </xf>
    <xf borderId="1" fillId="6" fontId="8" numFmtId="0" xfId="0" applyAlignment="1" applyBorder="1" applyFill="1" applyFont="1">
      <alignment horizontal="left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1" fillId="2" fontId="10" numFmtId="0" xfId="0" applyAlignment="1" applyBorder="1" applyFont="1">
      <alignment horizontal="center" shrinkToFit="0" vertical="center" wrapText="0"/>
    </xf>
    <xf borderId="7" fillId="3" fontId="4" numFmtId="0" xfId="0" applyAlignment="1" applyBorder="1" applyFont="1">
      <alignment horizontal="center" shrinkToFit="0" vertical="center" wrapText="0"/>
    </xf>
    <xf borderId="7" fillId="4" fontId="6" numFmtId="0" xfId="0" applyAlignment="1" applyBorder="1" applyFont="1">
      <alignment horizontal="center" shrinkToFit="0" vertical="center" wrapText="0"/>
    </xf>
    <xf borderId="7" fillId="4" fontId="6" numFmtId="0" xfId="0" applyAlignment="1" applyBorder="1" applyFont="1">
      <alignment horizontal="left" shrinkToFit="0" vertical="center" wrapText="0"/>
    </xf>
    <xf borderId="7" fillId="5" fontId="6" numFmtId="0" xfId="0" applyAlignment="1" applyBorder="1" applyFont="1">
      <alignment horizontal="center" shrinkToFit="0" vertical="center" wrapText="0"/>
    </xf>
    <xf borderId="7" fillId="5" fontId="6" numFmtId="0" xfId="0" applyAlignment="1" applyBorder="1" applyFont="1">
      <alignment horizontal="left" shrinkToFit="0" vertical="center" wrapText="0"/>
    </xf>
    <xf borderId="4" fillId="3" fontId="4" numFmtId="0" xfId="0" applyAlignment="1" applyBorder="1" applyFont="1">
      <alignment horizontal="center" shrinkToFit="0" vertical="center" wrapText="0"/>
    </xf>
    <xf borderId="7" fillId="0" fontId="11" numFmtId="0" xfId="0" applyAlignment="1" applyBorder="1" applyFont="1">
      <alignment shrinkToFit="0" vertical="bottom" wrapText="0"/>
    </xf>
    <xf borderId="7" fillId="5" fontId="5" numFmtId="0" xfId="0" applyAlignment="1" applyBorder="1" applyFont="1">
      <alignment horizontal="left" shrinkToFit="0" vertical="center" wrapText="0"/>
    </xf>
    <xf borderId="1" fillId="7" fontId="12" numFmtId="0" xfId="0" applyAlignment="1" applyBorder="1" applyFill="1" applyFont="1">
      <alignment horizontal="left" shrinkToFit="0" vertical="center" wrapText="1"/>
    </xf>
    <xf borderId="1" fillId="2" fontId="13" numFmtId="0" xfId="0" applyAlignment="1" applyBorder="1" applyFont="1">
      <alignment horizontal="center" shrinkToFit="0" vertical="center" wrapText="0"/>
    </xf>
    <xf borderId="8" fillId="4" fontId="5" numFmtId="0" xfId="0" applyAlignment="1" applyBorder="1" applyFont="1">
      <alignment horizontal="left" shrinkToFit="0" vertical="center" wrapText="0"/>
    </xf>
    <xf borderId="0" fillId="0" fontId="6" numFmtId="0" xfId="0" applyAlignment="1" applyFont="1">
      <alignment horizontal="left" shrinkToFit="0" vertical="center" wrapText="1"/>
    </xf>
    <xf borderId="1" fillId="2" fontId="14" numFmtId="0" xfId="0" applyAlignment="1" applyBorder="1" applyFont="1">
      <alignment horizontal="center" shrinkToFit="0" vertical="center" wrapText="0"/>
    </xf>
    <xf borderId="1" fillId="2" fontId="4" numFmtId="0" xfId="0" applyAlignment="1" applyBorder="1" applyFont="1">
      <alignment horizontal="center" shrinkToFit="0" vertical="center" wrapText="0"/>
    </xf>
    <xf borderId="9" fillId="3" fontId="15" numFmtId="0" xfId="0" applyAlignment="1" applyBorder="1" applyFont="1">
      <alignment horizontal="center" shrinkToFit="0" vertical="center" wrapText="0"/>
    </xf>
    <xf borderId="8" fillId="8" fontId="5" numFmtId="0" xfId="0" applyAlignment="1" applyBorder="1" applyFill="1" applyFont="1">
      <alignment horizontal="center" shrinkToFit="0" vertical="center" wrapText="0"/>
    </xf>
    <xf borderId="10" fillId="0" fontId="2" numFmtId="0" xfId="0" applyBorder="1" applyFont="1"/>
    <xf borderId="8" fillId="9" fontId="5" numFmtId="0" xfId="0" applyAlignment="1" applyBorder="1" applyFill="1" applyFont="1">
      <alignment horizontal="center" shrinkToFit="0" vertical="center" wrapText="0"/>
    </xf>
    <xf borderId="8" fillId="10" fontId="5" numFmtId="0" xfId="0" applyAlignment="1" applyBorder="1" applyFill="1" applyFont="1">
      <alignment horizontal="center" shrinkToFit="0" vertical="center" wrapText="0"/>
    </xf>
    <xf borderId="8" fillId="11" fontId="5" numFmtId="0" xfId="0" applyAlignment="1" applyBorder="1" applyFill="1" applyFont="1">
      <alignment horizontal="center" shrinkToFit="0" vertical="center" wrapText="0"/>
    </xf>
    <xf borderId="8" fillId="12" fontId="5" numFmtId="0" xfId="0" applyAlignment="1" applyBorder="1" applyFill="1" applyFont="1">
      <alignment horizontal="center" shrinkToFit="0" vertical="center" wrapText="0"/>
    </xf>
    <xf borderId="11" fillId="0" fontId="2" numFmtId="0" xfId="0" applyBorder="1" applyFont="1"/>
    <xf borderId="8" fillId="12" fontId="6" numFmtId="0" xfId="0" applyAlignment="1" applyBorder="1" applyFont="1">
      <alignment horizontal="left" shrinkToFit="0" vertical="center" wrapText="0"/>
    </xf>
    <xf borderId="0" fillId="0" fontId="5" numFmtId="0" xfId="0" applyAlignment="1" applyFont="1">
      <alignment horizontal="left" shrinkToFit="0" vertical="center" wrapText="0"/>
    </xf>
    <xf borderId="8" fillId="9" fontId="6" numFmtId="0" xfId="0" applyAlignment="1" applyBorder="1" applyFont="1">
      <alignment horizontal="left" shrinkToFit="0" vertical="center" wrapText="0"/>
    </xf>
    <xf borderId="8" fillId="10" fontId="6" numFmtId="0" xfId="0" applyAlignment="1" applyBorder="1" applyFont="1">
      <alignment horizontal="left" shrinkToFit="0" vertical="center" wrapText="0"/>
    </xf>
    <xf borderId="8" fillId="11" fontId="6" numFmtId="0" xfId="0" applyAlignment="1" applyBorder="1" applyFont="1">
      <alignment horizontal="lef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etsecureslat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2.0"/>
    <col customWidth="1" min="3" max="3" width="42.0"/>
    <col customWidth="1" min="4" max="4" width="20.0"/>
    <col customWidth="1" min="5" max="26" width="8.71"/>
  </cols>
  <sheetData>
    <row r="1" ht="7.5" customHeight="1"/>
    <row r="2" ht="63.75" customHeight="1">
      <c r="B2" s="1" t="s">
        <v>0</v>
      </c>
      <c r="C2" s="2"/>
      <c r="D2" s="3"/>
    </row>
    <row r="3" ht="31.5" customHeight="1">
      <c r="B3" s="4" t="s">
        <v>1</v>
      </c>
      <c r="C3" s="2"/>
      <c r="D3" s="3"/>
    </row>
    <row r="5" ht="18.0" customHeight="1">
      <c r="B5" s="5" t="s">
        <v>2</v>
      </c>
      <c r="C5" s="6"/>
      <c r="D5" s="7"/>
    </row>
    <row r="6" ht="19.5" customHeight="1">
      <c r="B6" s="8" t="s">
        <v>3</v>
      </c>
      <c r="C6" s="9"/>
      <c r="D6" s="7"/>
    </row>
    <row r="7" ht="19.5" customHeight="1">
      <c r="B7" s="8" t="s">
        <v>4</v>
      </c>
      <c r="C7" s="9"/>
      <c r="D7" s="7"/>
    </row>
    <row r="8" ht="19.5" customHeight="1">
      <c r="B8" s="8" t="s">
        <v>5</v>
      </c>
      <c r="C8" s="9"/>
      <c r="D8" s="7"/>
    </row>
    <row r="9" ht="19.5" customHeight="1">
      <c r="B9" s="8" t="s">
        <v>6</v>
      </c>
      <c r="C9" s="9"/>
      <c r="D9" s="7"/>
    </row>
    <row r="10" ht="19.5" customHeight="1">
      <c r="B10" s="8" t="s">
        <v>7</v>
      </c>
      <c r="C10" s="9" t="s">
        <v>8</v>
      </c>
      <c r="D10" s="7"/>
    </row>
    <row r="11" ht="19.5" customHeight="1">
      <c r="B11" s="8" t="s">
        <v>9</v>
      </c>
      <c r="C11" s="10" t="s">
        <v>10</v>
      </c>
      <c r="D11" s="7"/>
    </row>
    <row r="12" ht="19.5" customHeight="1">
      <c r="B12" s="8" t="s">
        <v>11</v>
      </c>
      <c r="C12" s="9"/>
      <c r="D12" s="7"/>
    </row>
    <row r="13" ht="19.5" customHeight="1">
      <c r="B13" s="8" t="s">
        <v>12</v>
      </c>
      <c r="C13" s="9"/>
      <c r="D13" s="7"/>
    </row>
    <row r="14" ht="19.5" customHeight="1">
      <c r="B14" s="8" t="s">
        <v>13</v>
      </c>
      <c r="C14" s="9"/>
      <c r="D14" s="7"/>
    </row>
    <row r="15" ht="19.5" customHeight="1">
      <c r="B15" s="8" t="s">
        <v>14</v>
      </c>
      <c r="C15" s="9" t="s">
        <v>15</v>
      </c>
      <c r="D15" s="7"/>
    </row>
    <row r="16" ht="19.5" customHeight="1">
      <c r="B16" s="8" t="s">
        <v>16</v>
      </c>
      <c r="C16" s="10" t="s">
        <v>17</v>
      </c>
      <c r="D16" s="7"/>
    </row>
    <row r="18" ht="27.75" customHeight="1">
      <c r="B18" s="11" t="s">
        <v>18</v>
      </c>
      <c r="C18" s="2"/>
      <c r="D18" s="3"/>
    </row>
    <row r="20" ht="13.5" customHeight="1">
      <c r="B20" s="12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:D2"/>
    <mergeCell ref="B3:D3"/>
    <mergeCell ref="B5:D5"/>
    <mergeCell ref="C6:D6"/>
    <mergeCell ref="C7:D7"/>
    <mergeCell ref="C8:D8"/>
    <mergeCell ref="C9:D9"/>
    <mergeCell ref="B18:D18"/>
    <mergeCell ref="B20:D20"/>
    <mergeCell ref="C10:D10"/>
    <mergeCell ref="C11:D11"/>
    <mergeCell ref="C12:D12"/>
    <mergeCell ref="C13:D13"/>
    <mergeCell ref="C14:D14"/>
    <mergeCell ref="C15:D15"/>
    <mergeCell ref="C16:D16"/>
  </mergeCells>
  <hyperlinks>
    <hyperlink r:id="rId1" ref="B20"/>
  </hyperlinks>
  <printOptions/>
  <pageMargins bottom="1.0" footer="0.0" header="0.0" left="0.75" right="0.75" top="1.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3.0"/>
    <col customWidth="1" min="3" max="3" width="18.0"/>
    <col customWidth="1" min="4" max="4" width="40.0"/>
    <col customWidth="1" min="5" max="5" width="22.0"/>
    <col customWidth="1" min="6" max="7" width="20.0"/>
    <col customWidth="1" min="8" max="26" width="8.71"/>
  </cols>
  <sheetData>
    <row r="2" ht="18.0" customHeight="1">
      <c r="B2" s="13" t="s">
        <v>20</v>
      </c>
      <c r="C2" s="2"/>
      <c r="D2" s="2"/>
      <c r="E2" s="2"/>
      <c r="F2" s="2"/>
      <c r="G2" s="3"/>
    </row>
    <row r="3" ht="18.0" customHeight="1">
      <c r="B3" s="14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4" t="s">
        <v>26</v>
      </c>
    </row>
    <row r="4" ht="19.5" customHeight="1">
      <c r="B4" s="15" t="s">
        <v>8</v>
      </c>
      <c r="C4" s="15"/>
      <c r="D4" s="16" t="s">
        <v>27</v>
      </c>
      <c r="E4" s="16"/>
      <c r="F4" s="16"/>
      <c r="G4" s="16"/>
    </row>
    <row r="5" ht="19.5" customHeight="1">
      <c r="B5" s="17"/>
      <c r="C5" s="17"/>
      <c r="D5" s="18"/>
      <c r="E5" s="18"/>
      <c r="F5" s="18"/>
      <c r="G5" s="18"/>
    </row>
    <row r="6" ht="19.5" customHeight="1">
      <c r="B6" s="15"/>
      <c r="C6" s="15"/>
      <c r="D6" s="16"/>
      <c r="E6" s="16"/>
      <c r="F6" s="16"/>
      <c r="G6" s="16"/>
    </row>
    <row r="7" ht="19.5" customHeight="1">
      <c r="B7" s="17"/>
      <c r="C7" s="17"/>
      <c r="D7" s="18"/>
      <c r="E7" s="18"/>
      <c r="F7" s="18"/>
      <c r="G7" s="18"/>
    </row>
    <row r="8" ht="19.5" customHeight="1">
      <c r="B8" s="15"/>
      <c r="C8" s="15"/>
      <c r="D8" s="16"/>
      <c r="E8" s="16"/>
      <c r="F8" s="16"/>
      <c r="G8" s="16"/>
    </row>
    <row r="11" ht="18.0" customHeight="1">
      <c r="B11" s="13" t="s">
        <v>28</v>
      </c>
      <c r="C11" s="2"/>
      <c r="D11" s="2"/>
      <c r="E11" s="2"/>
      <c r="F11" s="2"/>
      <c r="G11" s="3"/>
    </row>
    <row r="12" ht="18.0" customHeight="1">
      <c r="B12" s="14" t="s">
        <v>29</v>
      </c>
      <c r="C12" s="14" t="s">
        <v>30</v>
      </c>
      <c r="D12" s="19" t="s">
        <v>31</v>
      </c>
      <c r="E12" s="7"/>
      <c r="F12" s="14" t="s">
        <v>32</v>
      </c>
      <c r="G12" s="20"/>
    </row>
    <row r="13" ht="25.5" customHeight="1">
      <c r="B13" s="21" t="s">
        <v>33</v>
      </c>
      <c r="C13" s="18"/>
      <c r="D13" s="9"/>
      <c r="E13" s="7"/>
      <c r="F13" s="17"/>
      <c r="G13" s="18"/>
    </row>
    <row r="14" ht="25.5" customHeight="1">
      <c r="B14" s="8" t="s">
        <v>34</v>
      </c>
      <c r="C14" s="18"/>
      <c r="D14" s="9"/>
      <c r="E14" s="7"/>
      <c r="F14" s="17"/>
      <c r="G14" s="18"/>
    </row>
    <row r="15" ht="25.5" customHeight="1">
      <c r="B15" s="21" t="s">
        <v>35</v>
      </c>
      <c r="C15" s="18"/>
      <c r="D15" s="9"/>
      <c r="E15" s="7"/>
      <c r="F15" s="17"/>
      <c r="G15" s="18"/>
    </row>
    <row r="16" ht="25.5" customHeight="1">
      <c r="B16" s="8" t="s">
        <v>36</v>
      </c>
      <c r="C16" s="18"/>
      <c r="D16" s="9"/>
      <c r="E16" s="7"/>
      <c r="F16" s="17"/>
      <c r="G16" s="18"/>
    </row>
    <row r="17" ht="25.5" customHeight="1">
      <c r="B17" s="21" t="s">
        <v>37</v>
      </c>
      <c r="C17" s="18"/>
      <c r="D17" s="9"/>
      <c r="E17" s="7"/>
      <c r="F17" s="17"/>
      <c r="G17" s="18"/>
    </row>
    <row r="19" ht="27.75" customHeight="1">
      <c r="B19" s="22" t="s">
        <v>38</v>
      </c>
      <c r="C19" s="2"/>
      <c r="D19" s="2"/>
      <c r="E19" s="2"/>
      <c r="F19" s="2"/>
      <c r="G19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17:E17"/>
    <mergeCell ref="B19:G19"/>
    <mergeCell ref="B2:G2"/>
    <mergeCell ref="B11:G11"/>
    <mergeCell ref="D12:E12"/>
    <mergeCell ref="D13:E13"/>
    <mergeCell ref="D14:E14"/>
    <mergeCell ref="D15:E15"/>
    <mergeCell ref="D16:E16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25.0"/>
    <col customWidth="1" min="3" max="3" width="60.0"/>
    <col customWidth="1" min="4" max="26" width="8.71"/>
  </cols>
  <sheetData>
    <row r="1">
      <c r="A1" s="23" t="s">
        <v>39</v>
      </c>
      <c r="B1" s="2"/>
      <c r="C1" s="3"/>
    </row>
    <row r="3" ht="21.75" customHeight="1">
      <c r="B3" s="24" t="s">
        <v>40</v>
      </c>
      <c r="C3" s="25" t="s">
        <v>41</v>
      </c>
    </row>
    <row r="4" ht="21.75" customHeight="1">
      <c r="B4" s="24" t="s">
        <v>42</v>
      </c>
      <c r="C4" s="25" t="s">
        <v>43</v>
      </c>
    </row>
    <row r="5" ht="21.75" customHeight="1">
      <c r="B5" s="24" t="s">
        <v>44</v>
      </c>
      <c r="C5" s="25" t="s">
        <v>45</v>
      </c>
    </row>
    <row r="6" ht="21.75" customHeight="1">
      <c r="B6" s="24" t="s">
        <v>46</v>
      </c>
      <c r="C6" s="25" t="s">
        <v>47</v>
      </c>
    </row>
    <row r="7" ht="21.75" customHeight="1">
      <c r="B7" s="24" t="s">
        <v>48</v>
      </c>
      <c r="C7" s="25" t="s">
        <v>49</v>
      </c>
    </row>
    <row r="8" ht="21.75" customHeight="1">
      <c r="B8" s="24" t="s">
        <v>50</v>
      </c>
      <c r="C8" s="25" t="s">
        <v>51</v>
      </c>
    </row>
    <row r="9" ht="21.75" customHeight="1">
      <c r="B9" s="24" t="s">
        <v>52</v>
      </c>
      <c r="C9" s="25" t="s">
        <v>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0.0"/>
    <col customWidth="1" min="2" max="2" width="22.0"/>
    <col customWidth="1" min="3" max="3" width="16.0"/>
    <col customWidth="1" min="4" max="4" width="18.0"/>
    <col customWidth="1" min="5" max="5" width="10.0"/>
    <col customWidth="1" min="6" max="6" width="28.0"/>
    <col customWidth="1" min="7" max="7" width="24.0"/>
    <col customWidth="1" min="8" max="9" width="12.0"/>
    <col customWidth="1" min="10" max="10" width="14.0"/>
    <col customWidth="1" min="11" max="11" width="12.0"/>
    <col customWidth="1" min="12" max="13" width="26.0"/>
    <col customWidth="1" min="14" max="16" width="14.0"/>
    <col customWidth="1" min="17" max="17" width="16.0"/>
    <col customWidth="1" min="18" max="18" width="18.0"/>
    <col customWidth="1" min="19" max="20" width="12.0"/>
    <col customWidth="1" min="21" max="21" width="22.0"/>
    <col customWidth="1" min="22" max="26" width="8.71"/>
  </cols>
  <sheetData>
    <row r="1" ht="21.75" customHeight="1">
      <c r="A1" s="26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ht="21.75" customHeight="1">
      <c r="A2" s="14" t="s">
        <v>55</v>
      </c>
      <c r="B2" s="14" t="s">
        <v>56</v>
      </c>
      <c r="C2" s="14" t="s">
        <v>57</v>
      </c>
      <c r="D2" s="14" t="s">
        <v>58</v>
      </c>
      <c r="E2" s="14" t="s">
        <v>59</v>
      </c>
      <c r="F2" s="14" t="s">
        <v>60</v>
      </c>
      <c r="G2" s="14" t="s">
        <v>61</v>
      </c>
      <c r="H2" s="14" t="s">
        <v>62</v>
      </c>
      <c r="I2" s="14" t="s">
        <v>63</v>
      </c>
      <c r="J2" s="14" t="s">
        <v>64</v>
      </c>
      <c r="K2" s="14" t="s">
        <v>65</v>
      </c>
      <c r="L2" s="14" t="s">
        <v>66</v>
      </c>
      <c r="M2" s="14" t="s">
        <v>67</v>
      </c>
      <c r="N2" s="14" t="s">
        <v>68</v>
      </c>
      <c r="O2" s="14" t="s">
        <v>69</v>
      </c>
      <c r="P2" s="14" t="s">
        <v>70</v>
      </c>
      <c r="Q2" s="14" t="s">
        <v>71</v>
      </c>
      <c r="R2" s="14" t="s">
        <v>72</v>
      </c>
      <c r="S2" s="14" t="s">
        <v>73</v>
      </c>
      <c r="T2" s="14" t="s">
        <v>74</v>
      </c>
      <c r="U2" s="14" t="s">
        <v>75</v>
      </c>
    </row>
    <row r="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>
      <c r="A4" s="16" t="s">
        <v>76</v>
      </c>
      <c r="B4" s="16" t="s">
        <v>77</v>
      </c>
      <c r="C4" s="16" t="s">
        <v>78</v>
      </c>
      <c r="D4" s="16" t="s">
        <v>79</v>
      </c>
      <c r="E4" s="16" t="s">
        <v>80</v>
      </c>
      <c r="F4" s="16" t="s">
        <v>81</v>
      </c>
      <c r="G4" s="15" t="s">
        <v>82</v>
      </c>
      <c r="H4" s="15">
        <v>3.0</v>
      </c>
      <c r="I4" s="15">
        <v>5.0</v>
      </c>
      <c r="J4" s="15">
        <f t="shared" ref="J4:J6" si="1">H4*I4</f>
        <v>15</v>
      </c>
      <c r="K4" s="15" t="str">
        <f t="shared" ref="K4:K6" si="2">IF(J4&gt;=17,"Critical",IF(J4&gt;=10,"High",IF(J4&gt;=5,"Medium","Low")))</f>
        <v>High</v>
      </c>
      <c r="L4" s="15" t="s">
        <v>83</v>
      </c>
      <c r="M4" s="15" t="s">
        <v>84</v>
      </c>
      <c r="N4" s="15">
        <v>2.0</v>
      </c>
      <c r="O4" s="15">
        <v>4.0</v>
      </c>
      <c r="P4" s="15">
        <f t="shared" ref="P4:P6" si="3">N4*O4</f>
        <v>8</v>
      </c>
      <c r="Q4" s="15" t="str">
        <f t="shared" ref="Q4:Q6" si="4">IF(P4&gt;=17,"Critical",IF(P4&gt;=10,"High",IF(P4&gt;=5,"Medium","Low")))</f>
        <v>Medium</v>
      </c>
      <c r="R4" s="15" t="s">
        <v>85</v>
      </c>
      <c r="S4" s="15" t="s">
        <v>86</v>
      </c>
      <c r="T4" s="15" t="s">
        <v>87</v>
      </c>
      <c r="U4" s="15" t="s">
        <v>88</v>
      </c>
    </row>
    <row r="5">
      <c r="A5" s="18" t="s">
        <v>89</v>
      </c>
      <c r="B5" s="18" t="s">
        <v>90</v>
      </c>
      <c r="C5" s="18" t="s">
        <v>91</v>
      </c>
      <c r="D5" s="18" t="s">
        <v>92</v>
      </c>
      <c r="E5" s="18" t="s">
        <v>93</v>
      </c>
      <c r="F5" s="18" t="s">
        <v>94</v>
      </c>
      <c r="G5" s="17" t="s">
        <v>95</v>
      </c>
      <c r="H5" s="17">
        <v>3.0</v>
      </c>
      <c r="I5" s="17">
        <v>5.0</v>
      </c>
      <c r="J5" s="17">
        <f t="shared" si="1"/>
        <v>15</v>
      </c>
      <c r="K5" s="17" t="str">
        <f t="shared" si="2"/>
        <v>High</v>
      </c>
      <c r="L5" s="17" t="s">
        <v>96</v>
      </c>
      <c r="M5" s="17" t="s">
        <v>97</v>
      </c>
      <c r="N5" s="17">
        <v>2.0</v>
      </c>
      <c r="O5" s="17">
        <v>4.0</v>
      </c>
      <c r="P5" s="17">
        <f t="shared" si="3"/>
        <v>8</v>
      </c>
      <c r="Q5" s="17" t="str">
        <f t="shared" si="4"/>
        <v>Medium</v>
      </c>
      <c r="R5" s="17" t="s">
        <v>79</v>
      </c>
      <c r="S5" s="17" t="s">
        <v>98</v>
      </c>
      <c r="T5" s="17" t="s">
        <v>99</v>
      </c>
      <c r="U5" s="17" t="s">
        <v>100</v>
      </c>
    </row>
    <row r="6">
      <c r="A6" s="16" t="s">
        <v>101</v>
      </c>
      <c r="B6" s="16" t="s">
        <v>102</v>
      </c>
      <c r="C6" s="16" t="s">
        <v>103</v>
      </c>
      <c r="D6" s="16" t="s">
        <v>79</v>
      </c>
      <c r="E6" s="16" t="s">
        <v>104</v>
      </c>
      <c r="F6" s="16" t="s">
        <v>105</v>
      </c>
      <c r="G6" s="15" t="s">
        <v>106</v>
      </c>
      <c r="H6" s="15">
        <v>4.0</v>
      </c>
      <c r="I6" s="15">
        <v>3.0</v>
      </c>
      <c r="J6" s="15">
        <f t="shared" si="1"/>
        <v>12</v>
      </c>
      <c r="K6" s="15" t="str">
        <f t="shared" si="2"/>
        <v>High</v>
      </c>
      <c r="L6" s="15" t="s">
        <v>107</v>
      </c>
      <c r="M6" s="15" t="s">
        <v>108</v>
      </c>
      <c r="N6" s="15">
        <v>3.0</v>
      </c>
      <c r="O6" s="15">
        <v>3.0</v>
      </c>
      <c r="P6" s="15">
        <f t="shared" si="3"/>
        <v>9</v>
      </c>
      <c r="Q6" s="15" t="str">
        <f t="shared" si="4"/>
        <v>Medium</v>
      </c>
      <c r="R6" s="15" t="s">
        <v>109</v>
      </c>
      <c r="S6" s="15" t="s">
        <v>110</v>
      </c>
      <c r="T6" s="15" t="s">
        <v>87</v>
      </c>
      <c r="U6" s="15" t="s">
        <v>111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U1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0"/>
    <col customWidth="1" min="2" max="2" width="28.0"/>
    <col customWidth="1" min="3" max="3" width="18.0"/>
    <col customWidth="1" min="4" max="4" width="28.0"/>
    <col customWidth="1" min="5" max="5" width="49.43"/>
    <col customWidth="1" min="6" max="26" width="8.71"/>
  </cols>
  <sheetData>
    <row r="1">
      <c r="A1" s="26" t="s">
        <v>112</v>
      </c>
      <c r="B1" s="2"/>
      <c r="C1" s="2"/>
      <c r="D1" s="2"/>
      <c r="E1" s="3"/>
    </row>
    <row r="2">
      <c r="A2" s="14" t="s">
        <v>59</v>
      </c>
      <c r="B2" s="14" t="s">
        <v>113</v>
      </c>
      <c r="C2" s="14" t="s">
        <v>114</v>
      </c>
      <c r="D2" s="14" t="s">
        <v>115</v>
      </c>
      <c r="E2" s="14" t="s">
        <v>116</v>
      </c>
    </row>
    <row r="3">
      <c r="A3" s="18" t="s">
        <v>117</v>
      </c>
      <c r="B3" s="18" t="s">
        <v>118</v>
      </c>
      <c r="C3" s="18" t="s">
        <v>119</v>
      </c>
      <c r="D3" s="18" t="s">
        <v>120</v>
      </c>
      <c r="E3" s="18" t="s">
        <v>121</v>
      </c>
    </row>
    <row r="4">
      <c r="A4" s="16" t="s">
        <v>122</v>
      </c>
      <c r="B4" s="16" t="s">
        <v>123</v>
      </c>
      <c r="C4" s="16" t="s">
        <v>119</v>
      </c>
      <c r="D4" s="16" t="s">
        <v>124</v>
      </c>
      <c r="E4" s="16" t="s">
        <v>125</v>
      </c>
    </row>
    <row r="5">
      <c r="A5" s="18" t="s">
        <v>80</v>
      </c>
      <c r="B5" s="18" t="s">
        <v>81</v>
      </c>
      <c r="C5" s="18" t="s">
        <v>126</v>
      </c>
      <c r="D5" s="18" t="s">
        <v>127</v>
      </c>
      <c r="E5" s="18" t="s">
        <v>128</v>
      </c>
    </row>
    <row r="6">
      <c r="A6" s="16" t="s">
        <v>129</v>
      </c>
      <c r="B6" s="16" t="s">
        <v>130</v>
      </c>
      <c r="C6" s="16" t="s">
        <v>78</v>
      </c>
      <c r="D6" s="16" t="s">
        <v>131</v>
      </c>
      <c r="E6" s="16" t="s">
        <v>132</v>
      </c>
    </row>
    <row r="7">
      <c r="A7" s="18" t="s">
        <v>133</v>
      </c>
      <c r="B7" s="18" t="s">
        <v>134</v>
      </c>
      <c r="C7" s="18" t="s">
        <v>135</v>
      </c>
      <c r="D7" s="18" t="s">
        <v>136</v>
      </c>
      <c r="E7" s="18" t="s">
        <v>137</v>
      </c>
    </row>
    <row r="8">
      <c r="A8" s="16" t="s">
        <v>138</v>
      </c>
      <c r="B8" s="16" t="s">
        <v>139</v>
      </c>
      <c r="C8" s="16" t="s">
        <v>140</v>
      </c>
      <c r="D8" s="16" t="s">
        <v>141</v>
      </c>
      <c r="E8" s="16" t="s">
        <v>142</v>
      </c>
    </row>
    <row r="9">
      <c r="A9" s="18" t="s">
        <v>93</v>
      </c>
      <c r="B9" s="18" t="s">
        <v>94</v>
      </c>
      <c r="C9" s="18" t="s">
        <v>143</v>
      </c>
      <c r="D9" s="18" t="s">
        <v>144</v>
      </c>
      <c r="E9" s="18" t="s">
        <v>145</v>
      </c>
    </row>
    <row r="10">
      <c r="A10" s="16" t="s">
        <v>146</v>
      </c>
      <c r="B10" s="16" t="s">
        <v>147</v>
      </c>
      <c r="C10" s="16" t="s">
        <v>61</v>
      </c>
      <c r="D10" s="16" t="s">
        <v>148</v>
      </c>
      <c r="E10" s="16" t="s">
        <v>149</v>
      </c>
    </row>
    <row r="11">
      <c r="A11" s="18" t="s">
        <v>150</v>
      </c>
      <c r="B11" s="18" t="s">
        <v>151</v>
      </c>
      <c r="C11" s="18" t="s">
        <v>152</v>
      </c>
      <c r="D11" s="18" t="s">
        <v>153</v>
      </c>
      <c r="E11" s="18" t="s">
        <v>154</v>
      </c>
    </row>
    <row r="12">
      <c r="A12" s="16" t="s">
        <v>155</v>
      </c>
      <c r="B12" s="16" t="s">
        <v>156</v>
      </c>
      <c r="C12" s="16" t="s">
        <v>157</v>
      </c>
      <c r="D12" s="16" t="s">
        <v>158</v>
      </c>
      <c r="E12" s="16" t="s">
        <v>159</v>
      </c>
    </row>
    <row r="13">
      <c r="A13" s="18" t="s">
        <v>160</v>
      </c>
      <c r="B13" s="18" t="s">
        <v>161</v>
      </c>
      <c r="C13" s="18" t="s">
        <v>157</v>
      </c>
      <c r="D13" s="18" t="s">
        <v>162</v>
      </c>
      <c r="E13" s="18" t="s">
        <v>163</v>
      </c>
    </row>
    <row r="14">
      <c r="A14" s="16" t="s">
        <v>104</v>
      </c>
      <c r="B14" s="16" t="s">
        <v>105</v>
      </c>
      <c r="C14" s="16" t="s">
        <v>119</v>
      </c>
      <c r="D14" s="16" t="s">
        <v>164</v>
      </c>
      <c r="E14" s="16" t="s">
        <v>165</v>
      </c>
    </row>
    <row r="15">
      <c r="A15" s="18" t="s">
        <v>166</v>
      </c>
      <c r="B15" s="18" t="s">
        <v>167</v>
      </c>
      <c r="C15" s="18" t="s">
        <v>135</v>
      </c>
      <c r="D15" s="18" t="s">
        <v>168</v>
      </c>
      <c r="E15" s="18" t="s">
        <v>169</v>
      </c>
    </row>
    <row r="16">
      <c r="A16" s="16" t="s">
        <v>170</v>
      </c>
      <c r="B16" s="16" t="s">
        <v>171</v>
      </c>
      <c r="C16" s="16" t="s">
        <v>126</v>
      </c>
      <c r="D16" s="16" t="s">
        <v>172</v>
      </c>
      <c r="E16" s="16" t="s">
        <v>173</v>
      </c>
    </row>
    <row r="17">
      <c r="A17" s="18" t="s">
        <v>174</v>
      </c>
      <c r="B17" s="18" t="s">
        <v>175</v>
      </c>
      <c r="C17" s="18" t="s">
        <v>176</v>
      </c>
      <c r="D17" s="18" t="s">
        <v>177</v>
      </c>
      <c r="E17" s="18" t="s">
        <v>178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18.0"/>
    <col customWidth="1" min="3" max="7" width="14.0"/>
    <col customWidth="1" min="8" max="26" width="8.71"/>
  </cols>
  <sheetData>
    <row r="1">
      <c r="A1" s="26" t="s">
        <v>179</v>
      </c>
      <c r="B1" s="2"/>
      <c r="C1" s="2"/>
      <c r="D1" s="2"/>
      <c r="E1" s="2"/>
      <c r="F1" s="2"/>
      <c r="G1" s="3"/>
    </row>
    <row r="2">
      <c r="B2" s="27" t="s">
        <v>180</v>
      </c>
      <c r="C2" s="2"/>
      <c r="D2" s="2"/>
      <c r="E2" s="2"/>
      <c r="F2" s="2"/>
      <c r="G2" s="3"/>
    </row>
    <row r="3">
      <c r="A3" s="28" t="s">
        <v>181</v>
      </c>
      <c r="B3" s="29"/>
      <c r="C3" s="29" t="s">
        <v>182</v>
      </c>
      <c r="D3" s="29" t="s">
        <v>183</v>
      </c>
      <c r="E3" s="29" t="s">
        <v>184</v>
      </c>
      <c r="F3" s="29" t="s">
        <v>185</v>
      </c>
      <c r="G3" s="29" t="s">
        <v>186</v>
      </c>
    </row>
    <row r="4">
      <c r="A4" s="30"/>
      <c r="B4" s="29" t="s">
        <v>187</v>
      </c>
      <c r="C4" s="31">
        <v>5.0</v>
      </c>
      <c r="D4" s="32">
        <v>10.0</v>
      </c>
      <c r="E4" s="33">
        <v>15.0</v>
      </c>
      <c r="F4" s="33">
        <v>20.0</v>
      </c>
      <c r="G4" s="33">
        <v>25.0</v>
      </c>
    </row>
    <row r="5">
      <c r="A5" s="30"/>
      <c r="B5" s="29" t="s">
        <v>188</v>
      </c>
      <c r="C5" s="31">
        <v>4.0</v>
      </c>
      <c r="D5" s="31">
        <v>8.0</v>
      </c>
      <c r="E5" s="32">
        <v>12.0</v>
      </c>
      <c r="F5" s="33">
        <v>16.0</v>
      </c>
      <c r="G5" s="33">
        <v>20.0</v>
      </c>
    </row>
    <row r="6">
      <c r="A6" s="30"/>
      <c r="B6" s="29" t="s">
        <v>189</v>
      </c>
      <c r="C6" s="34">
        <v>3.0</v>
      </c>
      <c r="D6" s="31">
        <v>6.0</v>
      </c>
      <c r="E6" s="31">
        <v>9.0</v>
      </c>
      <c r="F6" s="32">
        <v>12.0</v>
      </c>
      <c r="G6" s="33">
        <v>15.0</v>
      </c>
    </row>
    <row r="7">
      <c r="A7" s="30"/>
      <c r="B7" s="29" t="s">
        <v>190</v>
      </c>
      <c r="C7" s="34">
        <v>2.0</v>
      </c>
      <c r="D7" s="34">
        <v>4.0</v>
      </c>
      <c r="E7" s="31">
        <v>6.0</v>
      </c>
      <c r="F7" s="31">
        <v>8.0</v>
      </c>
      <c r="G7" s="32">
        <v>10.0</v>
      </c>
    </row>
    <row r="8">
      <c r="A8" s="35"/>
      <c r="B8" s="29" t="s">
        <v>191</v>
      </c>
      <c r="C8" s="34">
        <v>1.0</v>
      </c>
      <c r="D8" s="34">
        <v>2.0</v>
      </c>
      <c r="E8" s="34">
        <v>3.0</v>
      </c>
      <c r="F8" s="31">
        <v>4.0</v>
      </c>
      <c r="G8" s="31">
        <v>5.0</v>
      </c>
    </row>
    <row r="11">
      <c r="B11" s="36"/>
      <c r="C11" s="37" t="s">
        <v>192</v>
      </c>
    </row>
    <row r="12">
      <c r="B12" s="38"/>
      <c r="C12" s="37" t="s">
        <v>193</v>
      </c>
    </row>
    <row r="13">
      <c r="B13" s="39"/>
      <c r="C13" s="37" t="s">
        <v>194</v>
      </c>
    </row>
    <row r="14">
      <c r="B14" s="40"/>
      <c r="C14" s="37" t="s">
        <v>195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G1"/>
    <mergeCell ref="B2:G2"/>
    <mergeCell ref="A3:A8"/>
  </mergeCells>
  <printOptions/>
  <pageMargins bottom="1.0" footer="0.0" header="0.0" left="0.75" right="0.75" top="1.0"/>
  <pageSetup paperSize="9" orientation="portrait"/>
  <drawing r:id="rId1"/>
</worksheet>
</file>